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2767" yWindow="32767" windowWidth="28800" windowHeight="12105" tabRatio="857" activeTab="0"/>
  </bookViews>
  <sheets>
    <sheet name="Kuchyňské linky a nábytek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<sst xmlns="http://schemas.openxmlformats.org/spreadsheetml/2006/main" count="39" uniqueCount="31">
  <si>
    <r>
      <t>Provedení</t>
    </r>
    <r>
      <rPr>
        <sz val="10"/>
        <rFont val="Arial"/>
        <family val="2"/>
      </rPr>
      <t>:</t>
    </r>
  </si>
  <si>
    <t>TYP</t>
  </si>
  <si>
    <t>ks</t>
  </si>
  <si>
    <t>DPH</t>
  </si>
  <si>
    <t>CENA/KS</t>
  </si>
  <si>
    <t>CELKEM</t>
  </si>
  <si>
    <t>%</t>
  </si>
  <si>
    <t>bez DPH</t>
  </si>
  <si>
    <t>vč. DPH</t>
  </si>
  <si>
    <t xml:space="preserve">stůl </t>
  </si>
  <si>
    <t>police</t>
  </si>
  <si>
    <t xml:space="preserve">lůžko </t>
  </si>
  <si>
    <t>krátké čelo lůžka</t>
  </si>
  <si>
    <t>dlouhé čelo lůžka</t>
  </si>
  <si>
    <t xml:space="preserve">věšáková stěna </t>
  </si>
  <si>
    <t xml:space="preserve">skříň </t>
  </si>
  <si>
    <t xml:space="preserve">noční stolek </t>
  </si>
  <si>
    <t>Součet</t>
  </si>
  <si>
    <t>SOUHRN</t>
  </si>
  <si>
    <t>Mezisoučet</t>
  </si>
  <si>
    <t>Doprava</t>
  </si>
  <si>
    <t>Montáž</t>
  </si>
  <si>
    <t>kuchyňská linka, včetně dřezu, dřez.baterie, sklokeramické varné desky a osvětlení</t>
  </si>
  <si>
    <t>matrace</t>
  </si>
  <si>
    <t>Dle technické specifikace, prostory nutné před započetím výroby zaměřit na místě</t>
  </si>
  <si>
    <t>Součástí cenové nabídky jsou náklady na dopravu a montáž do místa plnění u KL komletní připojení k jednotlivým sítím</t>
  </si>
  <si>
    <t>Příloha č. 1b - Cenová nabídka</t>
  </si>
  <si>
    <r>
      <t xml:space="preserve">Veřejná zakázka: </t>
    </r>
    <r>
      <rPr>
        <b/>
        <i/>
        <sz val="12"/>
        <rFont val="Gill Sans MT"/>
        <family val="2"/>
      </rPr>
      <t>„Dodávka nábytku pro SKM MENDELU – Tauferovy koleje“</t>
    </r>
  </si>
  <si>
    <t>Celková nabídková cena v Kč</t>
  </si>
  <si>
    <t>*dodavatel doplní žlutě podbarvené buňky</t>
  </si>
  <si>
    <t xml:space="preserve">NÁZEV    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</si>
</sst>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.00;[Red]#,##0.00"/>
    <numFmt numFmtId="167" formatCode="#,##0\ [$Kč-405];[Red]\-#,##0\ [$Kč-405]"/>
    <numFmt numFmtId="168" formatCode="#,##0.00\ &quot;Kč&quot;"/>
    <numFmt numFmtId="169" formatCode="#,##0.00\ _K_č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-405]d\.\ mmmm\ yyyy"/>
    <numFmt numFmtId="174" formatCode="[$¥€-2]\ #\ ##,000_);[Red]\([$€-2]\ #\ ##,000\)"/>
  </numFmts>
  <fonts count="53">
    <font>
      <sz val="10"/>
      <name val="Arial CE"/>
      <family val="2"/>
    </font>
    <font>
      <sz val="10"/>
      <name val="Arial"/>
      <family val="0"/>
    </font>
    <font>
      <b/>
      <u val="single"/>
      <sz val="10"/>
      <name val="Arial"/>
      <family val="2"/>
    </font>
    <font>
      <u val="single"/>
      <sz val="10"/>
      <color indexed="12"/>
      <name val="Arial CE"/>
      <family val="2"/>
    </font>
    <font>
      <sz val="9"/>
      <name val="Arial"/>
      <family val="2"/>
    </font>
    <font>
      <b/>
      <sz val="10"/>
      <name val="Gill Sans MT"/>
      <family val="2"/>
    </font>
    <font>
      <sz val="10"/>
      <name val="Gill Sans MT"/>
      <family val="2"/>
    </font>
    <font>
      <b/>
      <sz val="12"/>
      <name val="Gill Sans MT"/>
      <family val="2"/>
    </font>
    <font>
      <b/>
      <u val="single"/>
      <sz val="10"/>
      <name val="Gill Sans MT"/>
      <family val="2"/>
    </font>
    <font>
      <b/>
      <sz val="10"/>
      <color indexed="9"/>
      <name val="Gill Sans MT"/>
      <family val="2"/>
    </font>
    <font>
      <b/>
      <sz val="8"/>
      <color indexed="9"/>
      <name val="Gill Sans MT"/>
      <family val="2"/>
    </font>
    <font>
      <sz val="8"/>
      <color indexed="9"/>
      <name val="Gill Sans MT"/>
      <family val="2"/>
    </font>
    <font>
      <sz val="9"/>
      <name val="Gill Sans MT"/>
      <family val="2"/>
    </font>
    <font>
      <sz val="11"/>
      <name val="Gill Sans MT"/>
      <family val="2"/>
    </font>
    <font>
      <b/>
      <i/>
      <sz val="12"/>
      <name val="Gill Sans M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E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Gill Sans M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Gill Sans MT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6421B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rgb="FF06421B"/>
      </left>
      <right style="thin">
        <color rgb="FF06421B"/>
      </right>
      <top style="hair">
        <color rgb="FF06421B"/>
      </top>
      <bottom style="hair">
        <color rgb="FF06421B"/>
      </bottom>
    </border>
    <border>
      <left style="thin">
        <color rgb="FF06421B"/>
      </left>
      <right/>
      <top style="thin">
        <color rgb="FF06421B"/>
      </top>
      <bottom/>
    </border>
    <border>
      <left/>
      <right/>
      <top style="thin">
        <color rgb="FF06421B"/>
      </top>
      <bottom/>
    </border>
    <border>
      <left/>
      <right style="thin">
        <color rgb="FF06421B"/>
      </right>
      <top style="thin">
        <color rgb="FF06421B"/>
      </top>
      <bottom/>
    </border>
    <border>
      <left style="thin">
        <color rgb="FF06421B"/>
      </left>
      <right/>
      <top/>
      <bottom>
        <color indexed="63"/>
      </bottom>
    </border>
    <border>
      <left/>
      <right style="thin">
        <color rgb="FF06421B"/>
      </right>
      <top/>
      <bottom>
        <color indexed="63"/>
      </bottom>
    </border>
    <border>
      <left style="thin">
        <color rgb="FF06421B"/>
      </left>
      <right style="thin">
        <color rgb="FF06421B"/>
      </right>
      <top style="thin">
        <color rgb="FF06421B"/>
      </top>
      <bottom/>
    </border>
    <border>
      <left style="thin">
        <color rgb="FF06421B"/>
      </left>
      <right style="thin">
        <color rgb="FF06421B"/>
      </right>
      <top/>
      <bottom style="thin">
        <color rgb="FF06421B"/>
      </bottom>
    </border>
    <border>
      <left style="thin">
        <color rgb="FF06421B"/>
      </left>
      <right/>
      <top style="thin">
        <color rgb="FF06421B"/>
      </top>
      <bottom style="thin">
        <color rgb="FF06421B"/>
      </bottom>
    </border>
    <border>
      <left/>
      <right/>
      <top style="thin">
        <color rgb="FF06421B"/>
      </top>
      <bottom style="thin">
        <color rgb="FF06421B"/>
      </bottom>
    </border>
    <border>
      <left/>
      <right style="thin">
        <color rgb="FF06421B"/>
      </right>
      <top style="thin">
        <color rgb="FF06421B"/>
      </top>
      <bottom style="thin">
        <color rgb="FF06421B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" fillId="0" borderId="0" applyNumberFormat="0" applyFill="0" applyBorder="0" applyAlignment="0" applyProtection="0"/>
    <xf numFmtId="0" fontId="37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44" fillId="0" borderId="7" applyNumberFormat="0" applyFill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2" fillId="0" borderId="0" xfId="0" applyFont="1" applyFill="1" applyAlignment="1" applyProtection="1">
      <alignment horizontal="left" vertical="center" wrapText="1"/>
      <protection/>
    </xf>
    <xf numFmtId="0" fontId="1" fillId="0" borderId="0" xfId="0" applyFont="1" applyFill="1" applyAlignment="1" applyProtection="1">
      <alignment horizontal="left" vertical="center" wrapText="1"/>
      <protection/>
    </xf>
    <xf numFmtId="0" fontId="36" fillId="0" borderId="0" xfId="0" applyFont="1" applyAlignment="1" applyProtection="1">
      <alignment horizontal="left" vertical="center" wrapText="1"/>
      <protection/>
    </xf>
    <xf numFmtId="0" fontId="6" fillId="0" borderId="10" xfId="0" applyFont="1" applyFill="1" applyBorder="1" applyAlignment="1" applyProtection="1">
      <alignment horizontal="center" vertical="center"/>
      <protection locked="0"/>
    </xf>
    <xf numFmtId="166" fontId="6" fillId="33" borderId="10" xfId="0" applyNumberFormat="1" applyFont="1" applyFill="1" applyBorder="1" applyAlignment="1" applyProtection="1">
      <alignment vertical="center"/>
      <protection locked="0"/>
    </xf>
    <xf numFmtId="0" fontId="6" fillId="0" borderId="11" xfId="0" applyFont="1" applyFill="1" applyBorder="1" applyAlignment="1" applyProtection="1">
      <alignment vertical="center"/>
      <protection locked="0"/>
    </xf>
    <xf numFmtId="4" fontId="5" fillId="0" borderId="11" xfId="0" applyNumberFormat="1" applyFont="1" applyFill="1" applyBorder="1" applyAlignment="1" applyProtection="1">
      <alignment horizontal="right" vertical="center"/>
      <protection locked="0"/>
    </xf>
    <xf numFmtId="166" fontId="6" fillId="0" borderId="11" xfId="0" applyNumberFormat="1" applyFont="1" applyBorder="1" applyAlignment="1" applyProtection="1">
      <alignment vertical="center"/>
      <protection locked="0"/>
    </xf>
    <xf numFmtId="166" fontId="6" fillId="33" borderId="11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left" vertical="center"/>
      <protection/>
    </xf>
    <xf numFmtId="14" fontId="6" fillId="0" borderId="0" xfId="0" applyNumberFormat="1" applyFont="1" applyAlignment="1" applyProtection="1">
      <alignment vertical="center"/>
      <protection/>
    </xf>
    <xf numFmtId="0" fontId="6" fillId="0" borderId="0" xfId="0" applyFont="1" applyAlignment="1" applyProtection="1">
      <alignment horizontal="right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center" vertical="center" wrapText="1"/>
      <protection/>
    </xf>
    <xf numFmtId="0" fontId="8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right" vertical="center"/>
      <protection/>
    </xf>
    <xf numFmtId="0" fontId="9" fillId="34" borderId="12" xfId="0" applyFont="1" applyFill="1" applyBorder="1" applyAlignment="1" applyProtection="1">
      <alignment vertical="center"/>
      <protection/>
    </xf>
    <xf numFmtId="0" fontId="10" fillId="34" borderId="13" xfId="0" applyFont="1" applyFill="1" applyBorder="1" applyAlignment="1" applyProtection="1">
      <alignment horizontal="center" vertical="center"/>
      <protection/>
    </xf>
    <xf numFmtId="0" fontId="10" fillId="34" borderId="13" xfId="0" applyFont="1" applyFill="1" applyBorder="1" applyAlignment="1" applyProtection="1">
      <alignment horizontal="center" vertical="center"/>
      <protection/>
    </xf>
    <xf numFmtId="0" fontId="10" fillId="34" borderId="14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vertical="center"/>
      <protection/>
    </xf>
    <xf numFmtId="0" fontId="10" fillId="34" borderId="0" xfId="0" applyFont="1" applyFill="1" applyBorder="1" applyAlignment="1" applyProtection="1">
      <alignment horizontal="center" vertical="center"/>
      <protection/>
    </xf>
    <xf numFmtId="0" fontId="11" fillId="34" borderId="0" xfId="0" applyFont="1" applyFill="1" applyBorder="1" applyAlignment="1" applyProtection="1">
      <alignment horizontal="center" vertical="center"/>
      <protection/>
    </xf>
    <xf numFmtId="0" fontId="11" fillId="34" borderId="16" xfId="0" applyFont="1" applyFill="1" applyBorder="1" applyAlignment="1" applyProtection="1">
      <alignment horizontal="center" vertical="center"/>
      <protection/>
    </xf>
    <xf numFmtId="0" fontId="12" fillId="0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left" vertical="center" wrapText="1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166" fontId="6" fillId="0" borderId="10" xfId="0" applyNumberFormat="1" applyFont="1" applyBorder="1" applyAlignment="1" applyProtection="1">
      <alignment vertical="center"/>
      <protection/>
    </xf>
    <xf numFmtId="4" fontId="12" fillId="0" borderId="0" xfId="0" applyNumberFormat="1" applyFont="1" applyFill="1" applyAlignment="1" applyProtection="1">
      <alignment horizontal="left" vertical="center"/>
      <protection/>
    </xf>
    <xf numFmtId="0" fontId="12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4" fontId="12" fillId="0" borderId="0" xfId="0" applyNumberFormat="1" applyFont="1" applyFill="1" applyAlignment="1" applyProtection="1">
      <alignment horizontal="right" vertical="center"/>
      <protection/>
    </xf>
    <xf numFmtId="0" fontId="6" fillId="34" borderId="10" xfId="0" applyFont="1" applyFill="1" applyBorder="1" applyAlignment="1" applyProtection="1">
      <alignment vertical="center"/>
      <protection/>
    </xf>
    <xf numFmtId="0" fontId="9" fillId="34" borderId="10" xfId="0" applyFont="1" applyFill="1" applyBorder="1" applyAlignment="1" applyProtection="1">
      <alignment vertical="center"/>
      <protection/>
    </xf>
    <xf numFmtId="4" fontId="9" fillId="34" borderId="10" xfId="0" applyNumberFormat="1" applyFont="1" applyFill="1" applyBorder="1" applyAlignment="1" applyProtection="1">
      <alignment vertical="center"/>
      <protection/>
    </xf>
    <xf numFmtId="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4" fontId="9" fillId="0" borderId="0" xfId="0" applyNumberFormat="1" applyFont="1" applyFill="1" applyBorder="1" applyAlignment="1" applyProtection="1">
      <alignment vertical="center"/>
      <protection/>
    </xf>
    <xf numFmtId="0" fontId="9" fillId="34" borderId="17" xfId="0" applyFont="1" applyFill="1" applyBorder="1" applyAlignment="1" applyProtection="1">
      <alignment vertical="center"/>
      <protection/>
    </xf>
    <xf numFmtId="0" fontId="10" fillId="34" borderId="17" xfId="0" applyFont="1" applyFill="1" applyBorder="1" applyAlignment="1" applyProtection="1">
      <alignment horizontal="center" vertical="center"/>
      <protection/>
    </xf>
    <xf numFmtId="0" fontId="10" fillId="34" borderId="17" xfId="0" applyFont="1" applyFill="1" applyBorder="1" applyAlignment="1" applyProtection="1">
      <alignment horizontal="center" vertical="center"/>
      <protection/>
    </xf>
    <xf numFmtId="0" fontId="6" fillId="34" borderId="18" xfId="0" applyFont="1" applyFill="1" applyBorder="1" applyAlignment="1" applyProtection="1">
      <alignment vertical="center"/>
      <protection/>
    </xf>
    <xf numFmtId="0" fontId="10" fillId="34" borderId="18" xfId="0" applyFont="1" applyFill="1" applyBorder="1" applyAlignment="1" applyProtection="1">
      <alignment horizontal="center" vertical="center"/>
      <protection/>
    </xf>
    <xf numFmtId="0" fontId="11" fillId="34" borderId="18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vertical="center"/>
      <protection/>
    </xf>
    <xf numFmtId="0" fontId="5" fillId="0" borderId="11" xfId="0" applyFont="1" applyFill="1" applyBorder="1" applyAlignment="1" applyProtection="1">
      <alignment vertical="center"/>
      <protection/>
    </xf>
    <xf numFmtId="4" fontId="5" fillId="0" borderId="11" xfId="0" applyNumberFormat="1" applyFont="1" applyFill="1" applyBorder="1" applyAlignment="1" applyProtection="1">
      <alignment horizontal="right" vertical="center"/>
      <protection/>
    </xf>
    <xf numFmtId="2" fontId="13" fillId="0" borderId="0" xfId="0" applyNumberFormat="1" applyFont="1" applyFill="1" applyBorder="1" applyAlignment="1" applyProtection="1">
      <alignment vertical="center"/>
      <protection/>
    </xf>
    <xf numFmtId="0" fontId="12" fillId="0" borderId="11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166" fontId="6" fillId="0" borderId="11" xfId="0" applyNumberFormat="1" applyFont="1" applyFill="1" applyBorder="1" applyAlignment="1" applyProtection="1">
      <alignment vertical="center"/>
      <protection/>
    </xf>
    <xf numFmtId="166" fontId="6" fillId="0" borderId="11" xfId="0" applyNumberFormat="1" applyFont="1" applyBorder="1" applyAlignment="1" applyProtection="1">
      <alignment vertical="center"/>
      <protection/>
    </xf>
    <xf numFmtId="0" fontId="6" fillId="34" borderId="19" xfId="0" applyFont="1" applyFill="1" applyBorder="1" applyAlignment="1" applyProtection="1">
      <alignment vertical="center"/>
      <protection/>
    </xf>
    <xf numFmtId="0" fontId="9" fillId="34" borderId="20" xfId="0" applyFont="1" applyFill="1" applyBorder="1" applyAlignment="1" applyProtection="1">
      <alignment vertical="center"/>
      <protection/>
    </xf>
    <xf numFmtId="4" fontId="9" fillId="34" borderId="20" xfId="0" applyNumberFormat="1" applyFont="1" applyFill="1" applyBorder="1" applyAlignment="1" applyProtection="1">
      <alignment horizontal="right" vertical="center"/>
      <protection/>
    </xf>
    <xf numFmtId="4" fontId="9" fillId="34" borderId="21" xfId="0" applyNumberFormat="1" applyFont="1" applyFill="1" applyBorder="1" applyAlignment="1" applyProtection="1">
      <alignment horizontal="right" vertical="center"/>
      <protection/>
    </xf>
    <xf numFmtId="0" fontId="52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 vertical="center" wrapText="1"/>
      <protection/>
    </xf>
    <xf numFmtId="4" fontId="6" fillId="0" borderId="0" xfId="0" applyNumberFormat="1" applyFont="1" applyFill="1" applyBorder="1" applyAlignment="1" applyProtection="1">
      <alignment vertical="center" wrapText="1"/>
      <protection/>
    </xf>
    <xf numFmtId="0" fontId="1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1" fillId="35" borderId="0" xfId="0" applyFont="1" applyFill="1" applyAlignment="1" applyProtection="1">
      <alignment vertical="center"/>
      <protection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AEAEA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8"/>
  <sheetViews>
    <sheetView tabSelected="1" zoomScalePageLayoutView="0" workbookViewId="0" topLeftCell="A4">
      <selection activeCell="M17" sqref="M17"/>
    </sheetView>
  </sheetViews>
  <sheetFormatPr defaultColWidth="9.00390625" defaultRowHeight="12.75"/>
  <cols>
    <col min="1" max="1" width="4.25390625" style="14" customWidth="1"/>
    <col min="2" max="2" width="50.75390625" style="72" customWidth="1"/>
    <col min="3" max="3" width="11.00390625" style="14" customWidth="1"/>
    <col min="4" max="4" width="5.125" style="14" customWidth="1"/>
    <col min="5" max="5" width="5.375" style="14" bestFit="1" customWidth="1"/>
    <col min="6" max="6" width="10.00390625" style="14" bestFit="1" customWidth="1"/>
    <col min="7" max="7" width="9.125" style="14" bestFit="1" customWidth="1"/>
    <col min="8" max="9" width="13.25390625" style="14" customWidth="1"/>
    <col min="10" max="10" width="10.75390625" style="14" customWidth="1"/>
    <col min="11" max="11" width="10.375" style="14" customWidth="1"/>
    <col min="12" max="16384" width="9.125" style="14" customWidth="1"/>
  </cols>
  <sheetData>
    <row r="1" spans="1:13" ht="12.75" customHeight="1">
      <c r="A1" s="12"/>
      <c r="B1" s="13"/>
      <c r="D1" s="15"/>
      <c r="E1" s="13"/>
      <c r="F1" s="13"/>
      <c r="G1" s="13"/>
      <c r="H1" s="16"/>
      <c r="I1" s="17"/>
      <c r="J1" s="13"/>
      <c r="K1" s="13"/>
      <c r="L1" s="13"/>
      <c r="M1" s="13"/>
    </row>
    <row r="2" spans="1:13" ht="20.25" customHeight="1">
      <c r="A2" s="18" t="s">
        <v>26</v>
      </c>
      <c r="B2" s="18"/>
      <c r="C2" s="18"/>
      <c r="D2" s="18"/>
      <c r="E2" s="18"/>
      <c r="F2" s="18"/>
      <c r="G2" s="18"/>
      <c r="H2" s="18"/>
      <c r="I2" s="18"/>
      <c r="J2" s="13"/>
      <c r="K2" s="13"/>
      <c r="L2" s="13"/>
      <c r="M2" s="13"/>
    </row>
    <row r="3" spans="1:13" ht="9" customHeight="1">
      <c r="A3" s="19"/>
      <c r="B3" s="19"/>
      <c r="C3" s="19"/>
      <c r="D3" s="19"/>
      <c r="E3" s="19"/>
      <c r="F3" s="19"/>
      <c r="G3" s="19"/>
      <c r="H3" s="19"/>
      <c r="I3" s="19"/>
      <c r="J3" s="13"/>
      <c r="K3" s="13"/>
      <c r="L3" s="13"/>
      <c r="M3" s="13"/>
    </row>
    <row r="4" spans="1:13" ht="42.75" customHeight="1">
      <c r="A4" s="20" t="s">
        <v>27</v>
      </c>
      <c r="B4" s="20"/>
      <c r="C4" s="20"/>
      <c r="D4" s="20"/>
      <c r="E4" s="20"/>
      <c r="F4" s="20"/>
      <c r="G4" s="20"/>
      <c r="H4" s="20"/>
      <c r="I4" s="20"/>
      <c r="J4" s="13"/>
      <c r="K4" s="13"/>
      <c r="L4" s="13"/>
      <c r="M4" s="13"/>
    </row>
    <row r="5" spans="1:13" ht="7.5" customHeight="1">
      <c r="A5" s="21"/>
      <c r="B5" s="21"/>
      <c r="C5" s="22"/>
      <c r="D5" s="22"/>
      <c r="E5" s="22"/>
      <c r="F5" s="22"/>
      <c r="G5" s="22"/>
      <c r="H5" s="22"/>
      <c r="I5" s="23"/>
      <c r="J5" s="13"/>
      <c r="K5" s="13"/>
      <c r="L5" s="13"/>
      <c r="M5" s="13"/>
    </row>
    <row r="6" spans="1:13" s="28" customFormat="1" ht="15">
      <c r="A6" s="24"/>
      <c r="B6" s="25" t="s">
        <v>30</v>
      </c>
      <c r="C6" s="25" t="s">
        <v>1</v>
      </c>
      <c r="D6" s="25" t="s">
        <v>2</v>
      </c>
      <c r="E6" s="26" t="s">
        <v>3</v>
      </c>
      <c r="F6" s="26" t="s">
        <v>4</v>
      </c>
      <c r="G6" s="26" t="s">
        <v>4</v>
      </c>
      <c r="H6" s="26" t="s">
        <v>5</v>
      </c>
      <c r="I6" s="27" t="s">
        <v>5</v>
      </c>
      <c r="J6" s="12"/>
      <c r="K6" s="12"/>
      <c r="L6" s="12"/>
      <c r="M6" s="12"/>
    </row>
    <row r="7" spans="1:13" s="28" customFormat="1" ht="15">
      <c r="A7" s="29"/>
      <c r="B7" s="30"/>
      <c r="C7" s="30"/>
      <c r="D7" s="30"/>
      <c r="E7" s="31" t="s">
        <v>6</v>
      </c>
      <c r="F7" s="31" t="s">
        <v>7</v>
      </c>
      <c r="G7" s="31" t="s">
        <v>8</v>
      </c>
      <c r="H7" s="31" t="s">
        <v>7</v>
      </c>
      <c r="I7" s="32" t="s">
        <v>8</v>
      </c>
      <c r="J7" s="12"/>
      <c r="K7" s="12"/>
      <c r="L7" s="12"/>
      <c r="M7" s="12"/>
    </row>
    <row r="8" spans="1:13" s="39" customFormat="1" ht="15.75">
      <c r="A8" s="33">
        <v>1</v>
      </c>
      <c r="B8" s="34" t="s">
        <v>9</v>
      </c>
      <c r="C8" s="35"/>
      <c r="D8" s="35">
        <v>276</v>
      </c>
      <c r="E8" s="6">
        <v>21</v>
      </c>
      <c r="F8" s="7"/>
      <c r="G8" s="36">
        <f aca="true" t="shared" si="0" ref="G8:G17">F8*1.21</f>
        <v>0</v>
      </c>
      <c r="H8" s="36">
        <f>F8*D8</f>
        <v>0</v>
      </c>
      <c r="I8" s="36">
        <f aca="true" t="shared" si="1" ref="I8:I17">D8*G8</f>
        <v>0</v>
      </c>
      <c r="J8" s="37"/>
      <c r="K8" s="38"/>
      <c r="L8" s="38"/>
      <c r="M8" s="38"/>
    </row>
    <row r="9" spans="1:13" s="39" customFormat="1" ht="15.75">
      <c r="A9" s="33">
        <v>2</v>
      </c>
      <c r="B9" s="34" t="s">
        <v>10</v>
      </c>
      <c r="C9" s="35"/>
      <c r="D9" s="35">
        <v>276</v>
      </c>
      <c r="E9" s="6">
        <v>21</v>
      </c>
      <c r="F9" s="7"/>
      <c r="G9" s="36">
        <f t="shared" si="0"/>
        <v>0</v>
      </c>
      <c r="H9" s="36">
        <f aca="true" t="shared" si="2" ref="H9:H17">F9*D9</f>
        <v>0</v>
      </c>
      <c r="I9" s="36">
        <f t="shared" si="1"/>
        <v>0</v>
      </c>
      <c r="J9" s="37"/>
      <c r="K9" s="38"/>
      <c r="L9" s="38"/>
      <c r="M9" s="38"/>
    </row>
    <row r="10" spans="1:13" s="39" customFormat="1" ht="15.75">
      <c r="A10" s="33">
        <v>3</v>
      </c>
      <c r="B10" s="34" t="s">
        <v>11</v>
      </c>
      <c r="C10" s="35"/>
      <c r="D10" s="35">
        <v>276</v>
      </c>
      <c r="E10" s="6">
        <v>21</v>
      </c>
      <c r="F10" s="7"/>
      <c r="G10" s="36">
        <f t="shared" si="0"/>
        <v>0</v>
      </c>
      <c r="H10" s="36">
        <f t="shared" si="2"/>
        <v>0</v>
      </c>
      <c r="I10" s="36">
        <f t="shared" si="1"/>
        <v>0</v>
      </c>
      <c r="J10" s="37"/>
      <c r="K10" s="38"/>
      <c r="L10" s="38"/>
      <c r="M10" s="38"/>
    </row>
    <row r="11" spans="1:13" s="39" customFormat="1" ht="15.75">
      <c r="A11" s="33">
        <v>4</v>
      </c>
      <c r="B11" s="34" t="s">
        <v>12</v>
      </c>
      <c r="C11" s="35"/>
      <c r="D11" s="35">
        <v>228</v>
      </c>
      <c r="E11" s="6">
        <v>21</v>
      </c>
      <c r="F11" s="7"/>
      <c r="G11" s="36">
        <f t="shared" si="0"/>
        <v>0</v>
      </c>
      <c r="H11" s="36">
        <f t="shared" si="2"/>
        <v>0</v>
      </c>
      <c r="I11" s="36">
        <f t="shared" si="1"/>
        <v>0</v>
      </c>
      <c r="J11" s="37"/>
      <c r="K11" s="38"/>
      <c r="L11" s="38"/>
      <c r="M11" s="38"/>
    </row>
    <row r="12" spans="1:13" s="39" customFormat="1" ht="15.75">
      <c r="A12" s="33">
        <v>5</v>
      </c>
      <c r="B12" s="34" t="s">
        <v>13</v>
      </c>
      <c r="C12" s="35"/>
      <c r="D12" s="35">
        <v>57</v>
      </c>
      <c r="E12" s="6">
        <v>21</v>
      </c>
      <c r="F12" s="7"/>
      <c r="G12" s="36">
        <f t="shared" si="0"/>
        <v>0</v>
      </c>
      <c r="H12" s="36">
        <f t="shared" si="2"/>
        <v>0</v>
      </c>
      <c r="I12" s="36">
        <f t="shared" si="1"/>
        <v>0</v>
      </c>
      <c r="J12" s="37"/>
      <c r="K12" s="38"/>
      <c r="L12" s="38"/>
      <c r="M12" s="38"/>
    </row>
    <row r="13" spans="1:13" s="39" customFormat="1" ht="15.75">
      <c r="A13" s="33">
        <v>6</v>
      </c>
      <c r="B13" s="34" t="s">
        <v>14</v>
      </c>
      <c r="C13" s="35"/>
      <c r="D13" s="35">
        <v>144</v>
      </c>
      <c r="E13" s="6">
        <v>21</v>
      </c>
      <c r="F13" s="7"/>
      <c r="G13" s="36">
        <f t="shared" si="0"/>
        <v>0</v>
      </c>
      <c r="H13" s="36">
        <f t="shared" si="2"/>
        <v>0</v>
      </c>
      <c r="I13" s="36">
        <f t="shared" si="1"/>
        <v>0</v>
      </c>
      <c r="J13" s="37"/>
      <c r="K13" s="38"/>
      <c r="L13" s="38"/>
      <c r="M13" s="38"/>
    </row>
    <row r="14" spans="1:13" s="39" customFormat="1" ht="15.75">
      <c r="A14" s="33">
        <v>7</v>
      </c>
      <c r="B14" s="34" t="s">
        <v>15</v>
      </c>
      <c r="C14" s="35"/>
      <c r="D14" s="35">
        <v>276</v>
      </c>
      <c r="E14" s="6">
        <v>21</v>
      </c>
      <c r="F14" s="7"/>
      <c r="G14" s="36">
        <f t="shared" si="0"/>
        <v>0</v>
      </c>
      <c r="H14" s="36">
        <f t="shared" si="2"/>
        <v>0</v>
      </c>
      <c r="I14" s="36">
        <f t="shared" si="1"/>
        <v>0</v>
      </c>
      <c r="J14" s="37"/>
      <c r="K14" s="38"/>
      <c r="L14" s="38"/>
      <c r="M14" s="38"/>
    </row>
    <row r="15" spans="1:13" s="39" customFormat="1" ht="15.75">
      <c r="A15" s="33">
        <v>8</v>
      </c>
      <c r="B15" s="34" t="s">
        <v>16</v>
      </c>
      <c r="C15" s="35"/>
      <c r="D15" s="35">
        <v>276</v>
      </c>
      <c r="E15" s="6">
        <v>21</v>
      </c>
      <c r="F15" s="7"/>
      <c r="G15" s="36">
        <f t="shared" si="0"/>
        <v>0</v>
      </c>
      <c r="H15" s="36">
        <f t="shared" si="2"/>
        <v>0</v>
      </c>
      <c r="I15" s="36">
        <f t="shared" si="1"/>
        <v>0</v>
      </c>
      <c r="J15" s="37"/>
      <c r="K15" s="38"/>
      <c r="L15" s="38"/>
      <c r="M15" s="38"/>
    </row>
    <row r="16" spans="1:13" s="39" customFormat="1" ht="30">
      <c r="A16" s="33">
        <v>9</v>
      </c>
      <c r="B16" s="34" t="s">
        <v>22</v>
      </c>
      <c r="C16" s="35"/>
      <c r="D16" s="35">
        <v>68</v>
      </c>
      <c r="E16" s="6">
        <v>21</v>
      </c>
      <c r="F16" s="7"/>
      <c r="G16" s="36">
        <f t="shared" si="0"/>
        <v>0</v>
      </c>
      <c r="H16" s="36">
        <f t="shared" si="2"/>
        <v>0</v>
      </c>
      <c r="I16" s="36">
        <f t="shared" si="1"/>
        <v>0</v>
      </c>
      <c r="J16" s="40"/>
      <c r="K16" s="38"/>
      <c r="L16" s="38"/>
      <c r="M16" s="38"/>
    </row>
    <row r="17" spans="1:13" s="39" customFormat="1" ht="15.75">
      <c r="A17" s="33">
        <v>10</v>
      </c>
      <c r="B17" s="34" t="s">
        <v>23</v>
      </c>
      <c r="C17" s="35"/>
      <c r="D17" s="35">
        <v>276</v>
      </c>
      <c r="E17" s="6">
        <v>21</v>
      </c>
      <c r="F17" s="7"/>
      <c r="G17" s="36">
        <f t="shared" si="0"/>
        <v>0</v>
      </c>
      <c r="H17" s="36">
        <f t="shared" si="2"/>
        <v>0</v>
      </c>
      <c r="I17" s="36">
        <f t="shared" si="1"/>
        <v>0</v>
      </c>
      <c r="J17" s="40"/>
      <c r="K17" s="38"/>
      <c r="L17" s="38"/>
      <c r="M17" s="38"/>
    </row>
    <row r="18" spans="1:13" s="28" customFormat="1" ht="15">
      <c r="A18" s="41"/>
      <c r="B18" s="42" t="s">
        <v>17</v>
      </c>
      <c r="C18" s="41"/>
      <c r="D18" s="41"/>
      <c r="E18" s="41"/>
      <c r="F18" s="41"/>
      <c r="G18" s="41"/>
      <c r="H18" s="43">
        <f>SUM(H8:H17)</f>
        <v>0</v>
      </c>
      <c r="I18" s="43">
        <f>SUM(I8:I17)</f>
        <v>0</v>
      </c>
      <c r="J18" s="44"/>
      <c r="K18" s="12"/>
      <c r="L18" s="12"/>
      <c r="M18" s="12"/>
    </row>
    <row r="19" spans="1:13" s="28" customFormat="1" ht="12" customHeight="1">
      <c r="A19" s="45"/>
      <c r="B19" s="46"/>
      <c r="C19" s="45"/>
      <c r="D19" s="45"/>
      <c r="E19" s="45"/>
      <c r="F19" s="45"/>
      <c r="G19" s="45"/>
      <c r="H19" s="47"/>
      <c r="I19" s="47"/>
      <c r="J19" s="12"/>
      <c r="K19" s="12"/>
      <c r="L19" s="12"/>
      <c r="M19" s="12"/>
    </row>
    <row r="20" spans="1:13" s="28" customFormat="1" ht="12" customHeight="1">
      <c r="A20" s="45"/>
      <c r="B20" s="46"/>
      <c r="C20" s="45"/>
      <c r="D20" s="45"/>
      <c r="E20" s="45"/>
      <c r="F20" s="45"/>
      <c r="G20" s="45"/>
      <c r="H20" s="47"/>
      <c r="I20" s="47"/>
      <c r="J20" s="12"/>
      <c r="K20" s="12"/>
      <c r="L20" s="12"/>
      <c r="M20" s="12"/>
    </row>
    <row r="21" spans="1:13" s="28" customFormat="1" ht="12" customHeight="1">
      <c r="A21" s="45"/>
      <c r="B21" s="46"/>
      <c r="C21" s="45"/>
      <c r="D21" s="45"/>
      <c r="E21" s="45"/>
      <c r="F21" s="45"/>
      <c r="G21" s="45"/>
      <c r="H21" s="47"/>
      <c r="I21" s="47"/>
      <c r="J21" s="12"/>
      <c r="K21" s="12"/>
      <c r="L21" s="12"/>
      <c r="M21" s="12"/>
    </row>
    <row r="22" spans="1:13" s="28" customFormat="1" ht="15">
      <c r="A22" s="48"/>
      <c r="B22" s="49" t="s">
        <v>18</v>
      </c>
      <c r="C22" s="49"/>
      <c r="D22" s="49"/>
      <c r="E22" s="50"/>
      <c r="F22" s="50"/>
      <c r="G22" s="50"/>
      <c r="H22" s="50" t="s">
        <v>5</v>
      </c>
      <c r="I22" s="50" t="s">
        <v>5</v>
      </c>
      <c r="J22" s="13"/>
      <c r="K22" s="12"/>
      <c r="L22" s="12"/>
      <c r="M22" s="12"/>
    </row>
    <row r="23" spans="1:13" s="28" customFormat="1" ht="15">
      <c r="A23" s="51"/>
      <c r="B23" s="52"/>
      <c r="C23" s="52"/>
      <c r="D23" s="52"/>
      <c r="E23" s="53"/>
      <c r="F23" s="53"/>
      <c r="G23" s="53"/>
      <c r="H23" s="53" t="s">
        <v>7</v>
      </c>
      <c r="I23" s="53" t="s">
        <v>8</v>
      </c>
      <c r="J23" s="12"/>
      <c r="K23" s="12"/>
      <c r="L23" s="12"/>
      <c r="M23" s="12"/>
    </row>
    <row r="24" spans="1:13" s="28" customFormat="1" ht="15" customHeight="1">
      <c r="A24" s="54"/>
      <c r="B24" s="55" t="s">
        <v>19</v>
      </c>
      <c r="C24" s="54"/>
      <c r="D24" s="54"/>
      <c r="E24" s="8"/>
      <c r="F24" s="54"/>
      <c r="G24" s="54"/>
      <c r="H24" s="56">
        <f>SUM(H8:H17)</f>
        <v>0</v>
      </c>
      <c r="I24" s="9">
        <f>SUM(H24*1.21)</f>
        <v>0</v>
      </c>
      <c r="J24" s="57"/>
      <c r="K24" s="12"/>
      <c r="L24" s="12"/>
      <c r="M24" s="12"/>
    </row>
    <row r="25" spans="1:13" s="39" customFormat="1" ht="15.75">
      <c r="A25" s="58"/>
      <c r="B25" s="55" t="s">
        <v>20</v>
      </c>
      <c r="C25" s="59"/>
      <c r="D25" s="59"/>
      <c r="E25" s="59"/>
      <c r="F25" s="60"/>
      <c r="G25" s="61"/>
      <c r="H25" s="11"/>
      <c r="I25" s="10">
        <f>H25*1.21</f>
        <v>0</v>
      </c>
      <c r="J25" s="37"/>
      <c r="K25" s="38"/>
      <c r="L25" s="38"/>
      <c r="M25" s="38"/>
    </row>
    <row r="26" spans="1:13" s="39" customFormat="1" ht="15.75">
      <c r="A26" s="58"/>
      <c r="B26" s="55" t="s">
        <v>21</v>
      </c>
      <c r="C26" s="59"/>
      <c r="D26" s="59"/>
      <c r="E26" s="59"/>
      <c r="F26" s="60"/>
      <c r="G26" s="61"/>
      <c r="H26" s="11"/>
      <c r="I26" s="10">
        <f>H26*1.21</f>
        <v>0</v>
      </c>
      <c r="J26" s="37"/>
      <c r="K26" s="38"/>
      <c r="L26" s="38"/>
      <c r="M26" s="38"/>
    </row>
    <row r="27" spans="1:13" s="28" customFormat="1" ht="15">
      <c r="A27" s="62"/>
      <c r="B27" s="63" t="s">
        <v>28</v>
      </c>
      <c r="C27" s="63"/>
      <c r="D27" s="63"/>
      <c r="E27" s="63"/>
      <c r="F27" s="63"/>
      <c r="G27" s="63"/>
      <c r="H27" s="64">
        <f>SUM(H24:H26)</f>
        <v>0</v>
      </c>
      <c r="I27" s="65">
        <f>SUM(I24:I26)</f>
        <v>0</v>
      </c>
      <c r="J27" s="12"/>
      <c r="K27" s="12"/>
      <c r="L27" s="12"/>
      <c r="M27" s="12"/>
    </row>
    <row r="28" spans="1:13" s="28" customFormat="1" ht="21.75" customHeight="1">
      <c r="A28" s="45"/>
      <c r="B28" s="66" t="s">
        <v>29</v>
      </c>
      <c r="C28" s="45"/>
      <c r="D28" s="45"/>
      <c r="E28" s="45"/>
      <c r="F28" s="45"/>
      <c r="G28" s="45"/>
      <c r="H28" s="47"/>
      <c r="I28" s="47"/>
      <c r="J28" s="12"/>
      <c r="K28" s="12"/>
      <c r="L28" s="12"/>
      <c r="M28" s="12"/>
    </row>
    <row r="29" spans="1:13" s="28" customFormat="1" ht="12" customHeight="1">
      <c r="A29" s="12"/>
      <c r="B29" s="3" t="s">
        <v>0</v>
      </c>
      <c r="C29" s="3"/>
      <c r="D29" s="3"/>
      <c r="E29" s="3"/>
      <c r="F29" s="3"/>
      <c r="G29" s="13"/>
      <c r="H29" s="13"/>
      <c r="I29" s="13"/>
      <c r="J29" s="12"/>
      <c r="K29" s="12"/>
      <c r="L29" s="12"/>
      <c r="M29" s="12"/>
    </row>
    <row r="30" spans="1:13" s="28" customFormat="1" ht="30" customHeight="1">
      <c r="A30" s="67"/>
      <c r="B30" s="4" t="s">
        <v>24</v>
      </c>
      <c r="C30" s="4"/>
      <c r="D30" s="4"/>
      <c r="E30" s="4"/>
      <c r="F30" s="4"/>
      <c r="G30" s="68"/>
      <c r="H30" s="68"/>
      <c r="I30" s="69"/>
      <c r="J30" s="12"/>
      <c r="K30" s="12"/>
      <c r="L30" s="12"/>
      <c r="M30" s="12"/>
    </row>
    <row r="31" spans="1:13" s="28" customFormat="1" ht="29.25" customHeight="1">
      <c r="A31" s="45"/>
      <c r="B31" s="5" t="s">
        <v>25</v>
      </c>
      <c r="C31" s="5"/>
      <c r="D31" s="5"/>
      <c r="E31" s="5"/>
      <c r="F31" s="5"/>
      <c r="G31" s="13"/>
      <c r="H31" s="13"/>
      <c r="I31" s="13"/>
      <c r="J31" s="12"/>
      <c r="K31" s="12"/>
      <c r="L31" s="12"/>
      <c r="M31" s="12"/>
    </row>
    <row r="32" spans="2:6" ht="12" customHeight="1">
      <c r="B32" s="70"/>
      <c r="C32" s="71"/>
      <c r="D32" s="71"/>
      <c r="E32" s="71"/>
      <c r="F32" s="71"/>
    </row>
    <row r="33" spans="2:6" ht="12" customHeight="1">
      <c r="B33" s="1"/>
      <c r="C33" s="1"/>
      <c r="D33" s="1"/>
      <c r="E33" s="1"/>
      <c r="F33" s="2"/>
    </row>
    <row r="34" spans="2:6" ht="12" customHeight="1">
      <c r="B34" s="1"/>
      <c r="C34" s="1"/>
      <c r="D34" s="1"/>
      <c r="E34" s="1"/>
      <c r="F34" s="2"/>
    </row>
    <row r="35" spans="2:6" ht="12" customHeight="1">
      <c r="B35" s="1"/>
      <c r="C35" s="1"/>
      <c r="D35" s="1"/>
      <c r="E35" s="1"/>
      <c r="F35" s="2"/>
    </row>
    <row r="36" spans="2:6" ht="12" customHeight="1">
      <c r="B36" s="1"/>
      <c r="C36" s="1"/>
      <c r="D36" s="1"/>
      <c r="E36" s="1"/>
      <c r="F36" s="2"/>
    </row>
    <row r="37" spans="2:6" ht="12" customHeight="1">
      <c r="B37" s="1"/>
      <c r="C37" s="1"/>
      <c r="D37" s="1"/>
      <c r="E37" s="1"/>
      <c r="F37" s="2"/>
    </row>
    <row r="38" spans="2:6" ht="12" customHeight="1">
      <c r="B38" s="1"/>
      <c r="C38" s="1"/>
      <c r="D38" s="1"/>
      <c r="E38" s="1"/>
      <c r="F38" s="2"/>
    </row>
    <row r="39" ht="12" customHeight="1">
      <c r="B39" s="28"/>
    </row>
    <row r="40" ht="12" customHeight="1">
      <c r="B40" s="28"/>
    </row>
    <row r="41" ht="12" customHeight="1">
      <c r="B41" s="28"/>
    </row>
    <row r="42" ht="12" customHeight="1">
      <c r="B42" s="28"/>
    </row>
    <row r="43" ht="12" customHeight="1">
      <c r="B43" s="28"/>
    </row>
    <row r="44" ht="12" customHeight="1">
      <c r="B44" s="28"/>
    </row>
    <row r="45" ht="12" customHeight="1">
      <c r="B45" s="28"/>
    </row>
    <row r="46" ht="12" customHeight="1">
      <c r="B46" s="28"/>
    </row>
    <row r="47" ht="12" customHeight="1">
      <c r="B47" s="28"/>
    </row>
    <row r="48" ht="12" customHeight="1">
      <c r="B48" s="28"/>
    </row>
    <row r="49" ht="12" customHeight="1">
      <c r="B49" s="28"/>
    </row>
    <row r="50" ht="12" customHeight="1">
      <c r="B50" s="28"/>
    </row>
    <row r="51" ht="12" customHeight="1">
      <c r="B51" s="28"/>
    </row>
    <row r="52" ht="12" customHeight="1">
      <c r="B52" s="28"/>
    </row>
    <row r="53" ht="12" customHeight="1">
      <c r="B53" s="28"/>
    </row>
    <row r="54" ht="12" customHeight="1">
      <c r="B54" s="28"/>
    </row>
    <row r="55" ht="12" customHeight="1">
      <c r="B55" s="28"/>
    </row>
    <row r="56" ht="12" customHeight="1">
      <c r="B56" s="28"/>
    </row>
    <row r="57" ht="12" customHeight="1">
      <c r="B57" s="28"/>
    </row>
    <row r="58" ht="12" customHeight="1">
      <c r="B58" s="28"/>
    </row>
    <row r="59" ht="12" customHeight="1">
      <c r="B59" s="28"/>
    </row>
    <row r="60" ht="12" customHeight="1">
      <c r="B60" s="28"/>
    </row>
    <row r="61" ht="12" customHeight="1">
      <c r="B61" s="28"/>
    </row>
    <row r="62" ht="12" customHeight="1">
      <c r="B62" s="28"/>
    </row>
    <row r="63" ht="12" customHeight="1">
      <c r="B63" s="28"/>
    </row>
    <row r="64" ht="12" customHeight="1">
      <c r="B64" s="28"/>
    </row>
    <row r="65" ht="12" customHeight="1">
      <c r="B65" s="28"/>
    </row>
    <row r="66" ht="12" customHeight="1">
      <c r="B66" s="28"/>
    </row>
    <row r="67" ht="12" customHeight="1">
      <c r="B67" s="28"/>
    </row>
    <row r="68" ht="12" customHeight="1">
      <c r="B68" s="28"/>
    </row>
    <row r="69" ht="12" customHeight="1">
      <c r="B69" s="28"/>
    </row>
    <row r="70" ht="12" customHeight="1">
      <c r="B70" s="28"/>
    </row>
    <row r="71" ht="12" customHeight="1">
      <c r="B71" s="28"/>
    </row>
    <row r="72" ht="12" customHeight="1">
      <c r="B72" s="28"/>
    </row>
    <row r="73" ht="12" customHeight="1">
      <c r="B73" s="28"/>
    </row>
    <row r="74" ht="12" customHeight="1">
      <c r="B74" s="28"/>
    </row>
    <row r="75" ht="12" customHeight="1">
      <c r="B75" s="28"/>
    </row>
    <row r="76" ht="12" customHeight="1">
      <c r="B76" s="28"/>
    </row>
    <row r="77" ht="12" customHeight="1">
      <c r="B77" s="28"/>
    </row>
    <row r="78" ht="12" customHeight="1">
      <c r="B78" s="28"/>
    </row>
    <row r="79" ht="12" customHeight="1">
      <c r="B79" s="28"/>
    </row>
    <row r="80" ht="12" customHeight="1">
      <c r="B80" s="28"/>
    </row>
    <row r="81" ht="12" customHeight="1">
      <c r="B81" s="28"/>
    </row>
    <row r="82" ht="12" customHeight="1">
      <c r="B82" s="28"/>
    </row>
    <row r="83" ht="12" customHeight="1">
      <c r="B83" s="28"/>
    </row>
    <row r="84" ht="12" customHeight="1">
      <c r="B84" s="28"/>
    </row>
    <row r="85" ht="12" customHeight="1">
      <c r="B85" s="28"/>
    </row>
    <row r="86" ht="12" customHeight="1">
      <c r="B86" s="28"/>
    </row>
    <row r="87" ht="12" customHeight="1">
      <c r="B87" s="28"/>
    </row>
    <row r="88" ht="12" customHeight="1">
      <c r="B88" s="28"/>
    </row>
    <row r="89" ht="12" customHeight="1">
      <c r="B89" s="28"/>
    </row>
    <row r="90" ht="12" customHeight="1">
      <c r="B90" s="28"/>
    </row>
    <row r="91" ht="12" customHeight="1">
      <c r="B91" s="28"/>
    </row>
    <row r="92" ht="12" customHeight="1">
      <c r="B92" s="28"/>
    </row>
    <row r="93" ht="12" customHeight="1">
      <c r="B93" s="28"/>
    </row>
    <row r="94" ht="12" customHeight="1">
      <c r="B94" s="28"/>
    </row>
    <row r="95" ht="12" customHeight="1">
      <c r="B95" s="28"/>
    </row>
    <row r="96" ht="12" customHeight="1">
      <c r="B96" s="28"/>
    </row>
    <row r="97" ht="12" customHeight="1">
      <c r="B97" s="28"/>
    </row>
    <row r="98" ht="12" customHeight="1">
      <c r="B98" s="28"/>
    </row>
    <row r="99" ht="12" customHeight="1">
      <c r="B99" s="28"/>
    </row>
    <row r="100" ht="12" customHeight="1">
      <c r="B100" s="28"/>
    </row>
    <row r="101" ht="12" customHeight="1">
      <c r="B101" s="28"/>
    </row>
    <row r="102" ht="12" customHeight="1">
      <c r="B102" s="28"/>
    </row>
    <row r="103" ht="12" customHeight="1">
      <c r="B103" s="28"/>
    </row>
    <row r="104" ht="12" customHeight="1">
      <c r="B104" s="28"/>
    </row>
    <row r="105" ht="12" customHeight="1">
      <c r="B105" s="28"/>
    </row>
    <row r="106" ht="12" customHeight="1">
      <c r="B106" s="28"/>
    </row>
    <row r="107" ht="12" customHeight="1">
      <c r="B107" s="28"/>
    </row>
    <row r="108" ht="12" customHeight="1">
      <c r="B108" s="28"/>
    </row>
    <row r="109" ht="12" customHeight="1">
      <c r="B109" s="28"/>
    </row>
    <row r="110" ht="12" customHeight="1">
      <c r="B110" s="28"/>
    </row>
    <row r="111" ht="12" customHeight="1">
      <c r="B111" s="28"/>
    </row>
    <row r="112" ht="12" customHeight="1">
      <c r="B112" s="28"/>
    </row>
    <row r="113" ht="12" customHeight="1">
      <c r="B113" s="28"/>
    </row>
    <row r="114" ht="12" customHeight="1">
      <c r="B114" s="28"/>
    </row>
    <row r="115" ht="12" customHeight="1">
      <c r="B115" s="28"/>
    </row>
    <row r="116" ht="12" customHeight="1">
      <c r="B116" s="28"/>
    </row>
    <row r="117" ht="12" customHeight="1">
      <c r="B117" s="28"/>
    </row>
    <row r="118" ht="12" customHeight="1">
      <c r="B118" s="28"/>
    </row>
    <row r="119" ht="12" customHeight="1">
      <c r="B119" s="28"/>
    </row>
    <row r="120" ht="12" customHeight="1">
      <c r="B120" s="28"/>
    </row>
    <row r="121" ht="12" customHeight="1">
      <c r="B121" s="28"/>
    </row>
    <row r="122" ht="12" customHeight="1">
      <c r="B122" s="28"/>
    </row>
    <row r="123" ht="12" customHeight="1">
      <c r="B123" s="28"/>
    </row>
    <row r="124" ht="12" customHeight="1">
      <c r="B124" s="28"/>
    </row>
    <row r="125" ht="12" customHeight="1">
      <c r="B125" s="28"/>
    </row>
    <row r="126" ht="12" customHeight="1">
      <c r="B126" s="28"/>
    </row>
    <row r="127" ht="12" customHeight="1">
      <c r="B127" s="28"/>
    </row>
    <row r="128" ht="12" customHeight="1">
      <c r="B128" s="28"/>
    </row>
    <row r="129" ht="12" customHeight="1">
      <c r="B129" s="28"/>
    </row>
    <row r="130" ht="12" customHeight="1">
      <c r="B130" s="28"/>
    </row>
    <row r="131" ht="12" customHeight="1">
      <c r="B131" s="28"/>
    </row>
    <row r="132" ht="12" customHeight="1">
      <c r="B132" s="28"/>
    </row>
    <row r="133" ht="12" customHeight="1">
      <c r="B133" s="28"/>
    </row>
    <row r="134" ht="12" customHeight="1">
      <c r="B134" s="28"/>
    </row>
    <row r="135" ht="12" customHeight="1">
      <c r="B135" s="28"/>
    </row>
    <row r="136" ht="12" customHeight="1">
      <c r="B136" s="28"/>
    </row>
    <row r="137" ht="12" customHeight="1">
      <c r="B137" s="28"/>
    </row>
    <row r="138" ht="12" customHeight="1">
      <c r="B138" s="28"/>
    </row>
  </sheetData>
  <sheetProtection password="E374" sheet="1"/>
  <mergeCells count="12">
    <mergeCell ref="B30:F30"/>
    <mergeCell ref="B31:F31"/>
    <mergeCell ref="B32:F32"/>
    <mergeCell ref="A2:I2"/>
    <mergeCell ref="A4:I4"/>
    <mergeCell ref="B6:B7"/>
    <mergeCell ref="C6:C7"/>
    <mergeCell ref="D6:D7"/>
    <mergeCell ref="B22:B23"/>
    <mergeCell ref="C22:C23"/>
    <mergeCell ref="D22:D23"/>
    <mergeCell ref="B29:F29"/>
  </mergeCells>
  <conditionalFormatting sqref="B10">
    <cfRule type="cellIs" priority="2" dxfId="0" operator="equal" stopIfTrue="1">
      <formula>"VYPLŇ ÚDAJ"</formula>
    </cfRule>
  </conditionalFormatting>
  <conditionalFormatting sqref="B30">
    <cfRule type="cellIs" priority="1" dxfId="0" operator="equal" stopIfTrue="1">
      <formula>"VYPLŇ ÚDAJ"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Zoja Šťastná</dc:creator>
  <cp:keywords/>
  <dc:description/>
  <cp:lastModifiedBy>Baráková</cp:lastModifiedBy>
  <cp:lastPrinted>2017-05-15T07:35:03Z</cp:lastPrinted>
  <dcterms:created xsi:type="dcterms:W3CDTF">2011-09-14T13:33:08Z</dcterms:created>
  <dcterms:modified xsi:type="dcterms:W3CDTF">2023-04-19T12:53:15Z</dcterms:modified>
  <cp:category/>
  <cp:version/>
  <cp:contentType/>
  <cp:contentStatus/>
</cp:coreProperties>
</file>