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Pěstební činnosti/2_Zakázka_23121/1__ZADÁVACÍ DOKUMENTACE/"/>
    </mc:Choice>
  </mc:AlternateContent>
  <xr:revisionPtr revIDLastSave="7" documentId="13_ncr:1_{A4AE9E83-4D04-43DE-82F9-B4B70BF248C3}" xr6:coauthVersionLast="47" xr6:coauthVersionMax="47" xr10:uidLastSave="{89BA442C-5C9A-48CC-922D-7EEC35163509}"/>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<sst xmlns="http://schemas.openxmlformats.org/spreadsheetml/2006/main" count="69" uniqueCount="46">
  <si>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</si>
  <si>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</si>
  <si>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</si>
  <si>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</si>
  <si>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</si>
  <si>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</si>
  <si>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</si>
  <si>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</si>
  <si>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</si>
  <si>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</si>
  <si>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</si>
  <si>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</si>
  <si>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</si>
  <si>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</si>
  <si>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</si>
  <si>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</si>
  <si>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</si>
  <si>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</si>
  <si>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</si>
  <si>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</si>
  <si>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</si>
  <si>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</si>
  <si>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</si>
  <si>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</si>
  <si>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</si>
  <si>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</si>
  <si>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</si>
  <si>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</si>
  <si>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</si>
  <si>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</si>
  <si>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</si>
  <si>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</si>
  <si>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</si>
  <si>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</si>
  <si>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</si>
  <si>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</si>
  <si>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</si>
  <si>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</si>
  <si>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</si>
  <si>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</si>
  <si>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</si>
  <si>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Číslo zakázky</t>
  </si>
  <si>
    <t>Plnění</t>
  </si>
  <si>
    <t>Prořezávky - jehlič. + list. - nad 4 m - mechan.</t>
  </si>
  <si>
    <t>ha</t>
  </si>
  <si>
    <t>celková cena zakázky 96600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</si>
</sst>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45107</v>
      </c>
      <c r="F4" s="113"/>
      <c r="G4" s="85"/>
      <c r="H4" s="86">
        <f>TAB!D28</f>
        <v>23121</v>
      </c>
    </row>
    <row r="5" spans="1:10" x14ac:dyDescent="0.2">
      <c r="A5" s="1"/>
      <c r="B5" s="1"/>
      <c r="C5" s="1"/>
      <c r="D5" s="1"/>
      <c r="E5" s="1"/>
      <c r="F5" s="1"/>
      <c r="G5" s="1"/>
      <c r="H5" s="1"/>
      <c r="I5" s="1"/>
    </row>
    <row r="6" spans="1:10" ht="15.75" x14ac:dyDescent="0.25">
      <c r="A6" s="1"/>
      <c r="B6" s="1"/>
      <c r="C6" s="1"/>
      <c r="D6" s="64" t="s">
        <v>16</v>
      </c>
      <c r="E6" s="109" t="s">
        <v>22</v>
      </c>
      <c r="F6" s="109"/>
      <c r="G6" s="1"/>
      <c r="H6" s="85" t="s">
        <v>38</v>
      </c>
      <c r="I6" s="1"/>
    </row>
    <row r="7" spans="1:10" ht="15.75" x14ac:dyDescent="0.2">
      <c r="A7" s="1"/>
      <c r="B7" s="23" t="s">
        <v>16</v>
      </c>
      <c r="C7" s="23"/>
      <c r="D7" s="47" t="s">
        <v>34</v>
      </c>
      <c r="E7" s="107" t="str">
        <f>TAB!D26</f>
        <v>Polesí Habrůvka</v>
      </c>
      <c r="F7" s="108"/>
      <c r="G7" s="28"/>
      <c r="H7" s="87">
        <f>TAB!D27</f>
        <v>2</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thickBot="1" x14ac:dyDescent="0.25">
      <c r="B10" s="30" t="s">
        <v>30</v>
      </c>
      <c r="C10" s="37">
        <v>111</v>
      </c>
      <c r="D10" s="118" t="str">
        <f>TAB!D3</f>
        <v>Prořezávky - jehlič. + list. - nad 4 m - mechan.</v>
      </c>
      <c r="E10" s="119" t="str">
        <f>TAB!E3</f>
        <v>ha</v>
      </c>
      <c r="F10" s="120">
        <f>TAB!F3</f>
        <v>6.9</v>
      </c>
      <c r="G10" s="121"/>
      <c r="H10" s="122">
        <f>F10*ROUND(G10,0)</f>
        <v>0</v>
      </c>
      <c r="I10" s="18"/>
      <c r="J10" s="18"/>
    </row>
    <row r="11" spans="1:10" ht="22.5" hidden="1" customHeight="1" thickBot="1" x14ac:dyDescent="0.25">
      <c r="B11" s="31" t="s">
        <v>30</v>
      </c>
      <c r="C11" s="38">
        <v>411</v>
      </c>
      <c r="D11" s="99">
        <f>TAB!D4</f>
        <v>0</v>
      </c>
      <c r="E11" s="114">
        <f>TAB!E4</f>
        <v>0</v>
      </c>
      <c r="F11" s="115">
        <f>TAB!F4</f>
        <v>0</v>
      </c>
      <c r="G11" s="116"/>
      <c r="H11" s="117">
        <f t="shared" ref="H11:H31" si="0">F11*ROUND(G11,0)</f>
        <v>0</v>
      </c>
      <c r="I11" s="18"/>
      <c r="J11" s="18"/>
    </row>
    <row r="12" spans="1:10" ht="22.5" hidden="1" customHeight="1" x14ac:dyDescent="0.2">
      <c r="B12" s="32" t="s">
        <v>30</v>
      </c>
      <c r="C12" s="39">
        <v>191</v>
      </c>
      <c r="D12" s="81">
        <f>TAB!D5</f>
        <v>0</v>
      </c>
      <c r="E12" s="77">
        <f>TAB!E5</f>
        <v>0</v>
      </c>
      <c r="F12" s="88">
        <f>TAB!F5</f>
        <v>0</v>
      </c>
      <c r="G12" s="78"/>
      <c r="H12" s="79">
        <f t="shared" si="0"/>
        <v>0</v>
      </c>
      <c r="I12" s="18"/>
      <c r="J12" s="18"/>
    </row>
    <row r="13" spans="1:10" ht="22.5" hidden="1" customHeight="1" x14ac:dyDescent="0.2">
      <c r="B13" s="29" t="s">
        <v>28</v>
      </c>
      <c r="C13" s="40" t="s">
        <v>29</v>
      </c>
      <c r="D13" s="81">
        <f>TAB!D6</f>
        <v>0</v>
      </c>
      <c r="E13" s="77">
        <f>TAB!E6</f>
        <v>0</v>
      </c>
      <c r="F13" s="88">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1">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44</v>
      </c>
      <c r="F3" s="104">
        <v>6.9</v>
      </c>
      <c r="I3" t="s">
        <v>18</v>
      </c>
      <c r="L3">
        <v>1</v>
      </c>
    </row>
    <row r="4" spans="2:12" ht="20.25" customHeight="1" x14ac:dyDescent="0.25">
      <c r="B4" s="52"/>
      <c r="C4" s="52"/>
      <c r="D4" s="55"/>
      <c r="E4" s="56"/>
      <c r="F4" s="90"/>
      <c r="I4" t="s">
        <v>19</v>
      </c>
      <c r="L4">
        <v>2</v>
      </c>
    </row>
    <row r="5" spans="2:12" ht="20.25" customHeight="1" x14ac:dyDescent="0.25">
      <c r="B5" s="52"/>
      <c r="C5" s="52"/>
      <c r="D5" s="55"/>
      <c r="E5" s="56"/>
      <c r="F5" s="89"/>
      <c r="I5" t="s">
        <v>20</v>
      </c>
      <c r="L5">
        <v>3</v>
      </c>
    </row>
    <row r="6" spans="2:12" ht="20.25" customHeight="1" x14ac:dyDescent="0.25">
      <c r="B6" s="52"/>
      <c r="C6" s="54"/>
      <c r="D6" s="55"/>
      <c r="E6" s="56"/>
      <c r="F6" s="89"/>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2">
        <v>2</v>
      </c>
    </row>
    <row r="28" spans="2:6" x14ac:dyDescent="0.25">
      <c r="C28" t="s">
        <v>41</v>
      </c>
      <c r="D28">
        <v>23121</v>
      </c>
    </row>
    <row r="29" spans="2:6" x14ac:dyDescent="0.25">
      <c r="C29" t="s">
        <v>42</v>
      </c>
      <c r="D29" s="103">
        <v>45107</v>
      </c>
    </row>
    <row r="31" spans="2:6" ht="21" x14ac:dyDescent="0.35">
      <c r="D31" s="105" t="s">
        <v>45</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2023-04-13T11:33:15Z</dcterms:modified>
</cp:coreProperties>
</file>