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200" tabRatio="500" activeTab="0"/>
  </bookViews>
  <sheets>
    <sheet name="TP" sheetId="1" r:id="rId1"/>
  </sheets>
  <definedNames/>
  <calcPr calcId="162913"/>
  <extLst/>
</workbook>
</file>

<file path=xl/sharedStrings.xml><?xml version="1.0" encoding="utf-8"?>
<sst xmlns="http://schemas.openxmlformats.org/spreadsheetml/2006/main" count="46" uniqueCount="43">
  <si>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</si>
  <si>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</si>
  <si>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</si>
  <si>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</si>
  <si>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</si>
  <si>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</si>
  <si>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</si>
  <si>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</si>
  <si>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</si>
  <si>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</si>
  <si>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</si>
  <si>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</si>
  <si>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</si>
  <si>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</si>
  <si>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Stolní počítač</t>
  </si>
  <si>
    <t>maximální přípustná cena</t>
  </si>
  <si>
    <t>grafický apaptér</t>
  </si>
  <si>
    <t>procesor</t>
  </si>
  <si>
    <t>RAM</t>
  </si>
  <si>
    <t>min. 16 GB (DDR4)</t>
  </si>
  <si>
    <t>SSD</t>
  </si>
  <si>
    <t>min. 512 GB</t>
  </si>
  <si>
    <t>porty</t>
  </si>
  <si>
    <t>vlastnosti BIOSu/UEFI</t>
  </si>
  <si>
    <t>replikace nastavení, možnost uzamčení, možnost vyvolání boot menu po startu</t>
  </si>
  <si>
    <t>provedení PC</t>
  </si>
  <si>
    <t>operační systém</t>
  </si>
  <si>
    <t>záruka</t>
  </si>
  <si>
    <t>min. 36 měsíců</t>
  </si>
  <si>
    <t>Celkem Kč: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</si>
  <si>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</si>
  <si>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</si>
  <si>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</si>
  <si>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</si>
  <si>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</si>
  <si>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RJ-45 (min. 1Gbps), min. 1x DisplayPort, min. 1x HDMI, min. 3x USB na front panelu, celkem min. 6x USB 3.0 nebo vyšší, min 1xUSB-C a sluchátkový port na front panelu</t>
  </si>
  <si>
    <t>mini tower; možnost uložit horizontálně; výdechy chlazení zboku nebo zezadu; volný slot pro další pevný disk</t>
  </si>
  <si>
    <t>předinstalovaný operační systém Windows (ve verzi, která má od společnosti Microsoft vyhlášenou podporu alespoň na celou předpokládanou dobu záruky; nutné jako podkladová licence) a splňující platné podmínky programu Microsoft Campus Agreement pro vysoké školy v době podání nabídky, podpora prostřednictvím internetu umoňuje stahování ovladačů a manualu adresně pro konkrétní typ zařízení například přes sériové číslo od výrobce; bezpečnostní čip TPM 2.0</t>
  </si>
  <si>
    <t>příslušenství</t>
  </si>
  <si>
    <t>23 750 Kč bez DPH</t>
  </si>
  <si>
    <t>passMark - CPU Mark min.  26500, 64 bit, min. 12 jader (údaj ke dni podání nabídky - vhodné přiložit PrtScr např. z https://www.cpubenchmark.net/)</t>
  </si>
  <si>
    <t>passmak - GPU Mark min. 1500 (údaj ke dni podání nabídky - vhodné přiložit PrtScr např. z https://www.videocardbenchmark.net/)</t>
  </si>
  <si>
    <t>myš a klávesnice od stejného výrobce jako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</si>
</sst>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_K_č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Symbol"/>
      <family val="1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3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4" borderId="1" xfId="0" applyFill="1" applyBorder="1" applyAlignment="1" applyProtection="1">
      <alignment wrapText="1"/>
      <protection locked="0"/>
    </xf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/>
    <xf numFmtId="0" fontId="0" fillId="0" borderId="1" xfId="0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/>
    </xf>
    <xf numFmtId="0" fontId="0" fillId="0" borderId="5" xfId="0" applyBorder="1"/>
    <xf numFmtId="165" fontId="3" fillId="0" borderId="6" xfId="0" applyNumberFormat="1" applyFont="1" applyBorder="1"/>
    <xf numFmtId="165" fontId="3" fillId="0" borderId="1" xfId="0" applyNumberFormat="1" applyFont="1" applyBorder="1"/>
    <xf numFmtId="0" fontId="0" fillId="4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3" fontId="0" fillId="7" borderId="9" xfId="0" applyNumberFormat="1" applyFill="1" applyBorder="1" applyAlignment="1" applyProtection="1">
      <alignment horizontal="center"/>
      <protection locked="0"/>
    </xf>
    <xf numFmtId="3" fontId="0" fillId="7" borderId="10" xfId="0" applyNumberFormat="1" applyFill="1" applyBorder="1" applyAlignment="1" applyProtection="1">
      <alignment horizontal="center"/>
      <protection locked="0"/>
    </xf>
    <xf numFmtId="3" fontId="0" fillId="7" borderId="11" xfId="0" applyNumberFormat="1" applyFill="1" applyBorder="1" applyAlignment="1" applyProtection="1">
      <alignment horizontal="center"/>
      <protection locked="0"/>
    </xf>
    <xf numFmtId="3" fontId="0" fillId="7" borderId="12" xfId="0" applyNumberFormat="1" applyFill="1" applyBorder="1" applyAlignment="1" applyProtection="1">
      <alignment horizontal="center"/>
      <protection locked="0"/>
    </xf>
    <xf numFmtId="3" fontId="0" fillId="7" borderId="0" xfId="0" applyNumberFormat="1" applyFill="1" applyAlignment="1" applyProtection="1">
      <alignment horizontal="center"/>
      <protection locked="0"/>
    </xf>
    <xf numFmtId="3" fontId="0" fillId="7" borderId="13" xfId="0" applyNumberFormat="1" applyFill="1" applyBorder="1" applyAlignment="1" applyProtection="1">
      <alignment horizontal="center"/>
      <protection locked="0"/>
    </xf>
    <xf numFmtId="3" fontId="0" fillId="7" borderId="4" xfId="0" applyNumberFormat="1" applyFill="1" applyBorder="1" applyAlignment="1" applyProtection="1">
      <alignment horizontal="center"/>
      <protection locked="0"/>
    </xf>
    <xf numFmtId="3" fontId="0" fillId="7" borderId="5" xfId="0" applyNumberFormat="1" applyFill="1" applyBorder="1" applyAlignment="1" applyProtection="1">
      <alignment horizontal="center"/>
      <protection locked="0"/>
    </xf>
    <xf numFmtId="3" fontId="0" fillId="7" borderId="6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PageLayoutView="85" workbookViewId="0" topLeftCell="A1">
      <selection activeCell="F8" sqref="F8"/>
    </sheetView>
  </sheetViews>
  <sheetFormatPr defaultColWidth="8.57421875" defaultRowHeight="15"/>
  <cols>
    <col min="1" max="1" width="14.57421875" style="0" customWidth="1"/>
    <col min="2" max="2" width="24.8515625" style="0" customWidth="1"/>
    <col min="3" max="4" width="64.57421875" style="0" customWidth="1"/>
    <col min="5" max="5" width="23.8515625" style="0" customWidth="1"/>
    <col min="6" max="6" width="15.7109375" style="0" customWidth="1"/>
    <col min="7" max="7" width="5.140625" style="0" customWidth="1"/>
    <col min="8" max="10" width="15.7109375" style="0" customWidth="1"/>
  </cols>
  <sheetData>
    <row r="1" spans="1:2" ht="18.75">
      <c r="A1" s="2" t="s">
        <v>0</v>
      </c>
      <c r="B1" s="2"/>
    </row>
    <row r="2" ht="15">
      <c r="A2" s="3"/>
    </row>
    <row r="3" spans="1:4" ht="15.75" customHeight="1">
      <c r="A3" s="37" t="s">
        <v>1</v>
      </c>
      <c r="B3" s="37"/>
      <c r="C3" s="37"/>
      <c r="D3" s="37"/>
    </row>
    <row r="4" ht="15">
      <c r="A4" s="3"/>
    </row>
    <row r="5" spans="1:8" ht="15">
      <c r="A5" s="4"/>
      <c r="B5" s="5"/>
      <c r="C5" s="5"/>
      <c r="D5" s="5"/>
      <c r="E5" s="5"/>
      <c r="F5" s="6"/>
      <c r="H5" s="7"/>
    </row>
    <row r="6" spans="1:10" ht="15" customHeight="1">
      <c r="A6" s="38" t="s">
        <v>2</v>
      </c>
      <c r="B6" s="39" t="s">
        <v>3</v>
      </c>
      <c r="C6" s="39"/>
      <c r="D6" s="40" t="s">
        <v>4</v>
      </c>
      <c r="E6" s="8" t="s">
        <v>5</v>
      </c>
      <c r="F6" s="41" t="s">
        <v>6</v>
      </c>
      <c r="G6" s="23" t="s">
        <v>7</v>
      </c>
      <c r="H6" s="24" t="s">
        <v>8</v>
      </c>
      <c r="I6" s="24" t="s">
        <v>9</v>
      </c>
      <c r="J6" s="24" t="s">
        <v>10</v>
      </c>
    </row>
    <row r="7" spans="1:10" ht="15">
      <c r="A7" s="38"/>
      <c r="B7" s="1" t="s">
        <v>11</v>
      </c>
      <c r="C7" s="1" t="s">
        <v>12</v>
      </c>
      <c r="D7" s="40"/>
      <c r="E7" s="9" t="s">
        <v>13</v>
      </c>
      <c r="F7" s="41"/>
      <c r="G7" s="23"/>
      <c r="H7" s="24"/>
      <c r="I7" s="24"/>
      <c r="J7" s="24"/>
    </row>
    <row r="8" spans="1:10" ht="15" customHeight="1">
      <c r="A8" s="42" t="s">
        <v>14</v>
      </c>
      <c r="B8" s="10" t="s">
        <v>15</v>
      </c>
      <c r="C8" s="26" t="s">
        <v>39</v>
      </c>
      <c r="D8" s="27"/>
      <c r="E8" s="25"/>
      <c r="F8" s="12"/>
      <c r="G8" s="13">
        <v>2</v>
      </c>
      <c r="H8" s="14">
        <f>F8*G8</f>
        <v>0</v>
      </c>
      <c r="I8" s="14">
        <f>J8-H8</f>
        <v>0</v>
      </c>
      <c r="J8" s="14">
        <f>H8*1.21</f>
        <v>0</v>
      </c>
    </row>
    <row r="9" spans="1:10" ht="30.75" customHeight="1">
      <c r="A9" s="42"/>
      <c r="B9" s="15" t="s">
        <v>16</v>
      </c>
      <c r="C9" s="16" t="s">
        <v>41</v>
      </c>
      <c r="D9" s="11"/>
      <c r="E9" s="25"/>
      <c r="F9" s="28"/>
      <c r="G9" s="29"/>
      <c r="H9" s="29"/>
      <c r="I9" s="29"/>
      <c r="J9" s="30"/>
    </row>
    <row r="10" spans="1:10" ht="45" customHeight="1">
      <c r="A10" s="42"/>
      <c r="B10" s="15" t="s">
        <v>17</v>
      </c>
      <c r="C10" s="16" t="s">
        <v>40</v>
      </c>
      <c r="D10" s="11"/>
      <c r="E10" s="25"/>
      <c r="F10" s="31"/>
      <c r="G10" s="32"/>
      <c r="H10" s="32"/>
      <c r="I10" s="32"/>
      <c r="J10" s="33"/>
    </row>
    <row r="11" spans="1:10" ht="15">
      <c r="A11" s="42"/>
      <c r="B11" s="15" t="s">
        <v>18</v>
      </c>
      <c r="C11" s="16" t="s">
        <v>19</v>
      </c>
      <c r="D11" s="11"/>
      <c r="E11" s="25"/>
      <c r="F11" s="31"/>
      <c r="G11" s="32"/>
      <c r="H11" s="32"/>
      <c r="I11" s="32"/>
      <c r="J11" s="33"/>
    </row>
    <row r="12" spans="1:10" ht="15">
      <c r="A12" s="42"/>
      <c r="B12" s="15" t="s">
        <v>20</v>
      </c>
      <c r="C12" s="16" t="s">
        <v>21</v>
      </c>
      <c r="D12" s="11"/>
      <c r="E12" s="25"/>
      <c r="F12" s="31"/>
      <c r="G12" s="32"/>
      <c r="H12" s="32"/>
      <c r="I12" s="32"/>
      <c r="J12" s="33"/>
    </row>
    <row r="13" spans="1:10" ht="45">
      <c r="A13" s="42"/>
      <c r="B13" s="15" t="s">
        <v>22</v>
      </c>
      <c r="C13" s="16" t="s">
        <v>35</v>
      </c>
      <c r="D13" s="11"/>
      <c r="E13" s="25"/>
      <c r="F13" s="31"/>
      <c r="G13" s="32"/>
      <c r="H13" s="32"/>
      <c r="I13" s="32"/>
      <c r="J13" s="33"/>
    </row>
    <row r="14" spans="1:10" ht="30">
      <c r="A14" s="42"/>
      <c r="B14" s="15" t="s">
        <v>23</v>
      </c>
      <c r="C14" s="16" t="s">
        <v>24</v>
      </c>
      <c r="D14" s="11"/>
      <c r="E14" s="25"/>
      <c r="F14" s="31"/>
      <c r="G14" s="32"/>
      <c r="H14" s="32"/>
      <c r="I14" s="32"/>
      <c r="J14" s="33"/>
    </row>
    <row r="15" spans="1:10" ht="30">
      <c r="A15" s="42"/>
      <c r="B15" s="15" t="s">
        <v>25</v>
      </c>
      <c r="C15" s="16" t="s">
        <v>36</v>
      </c>
      <c r="D15" s="11"/>
      <c r="E15" s="25"/>
      <c r="F15" s="31"/>
      <c r="G15" s="32"/>
      <c r="H15" s="32"/>
      <c r="I15" s="32"/>
      <c r="J15" s="33"/>
    </row>
    <row r="16" spans="1:10" ht="120">
      <c r="A16" s="42"/>
      <c r="B16" s="15" t="s">
        <v>26</v>
      </c>
      <c r="C16" s="16" t="s">
        <v>37</v>
      </c>
      <c r="D16" s="11"/>
      <c r="E16" s="25"/>
      <c r="F16" s="31"/>
      <c r="G16" s="32"/>
      <c r="H16" s="32"/>
      <c r="I16" s="32"/>
      <c r="J16" s="33"/>
    </row>
    <row r="17" spans="1:10" ht="15">
      <c r="A17" s="42"/>
      <c r="B17" s="15" t="s">
        <v>38</v>
      </c>
      <c r="C17" s="16" t="s">
        <v>42</v>
      </c>
      <c r="D17" s="11"/>
      <c r="E17" s="25"/>
      <c r="F17" s="31"/>
      <c r="G17" s="32"/>
      <c r="H17" s="32"/>
      <c r="I17" s="32"/>
      <c r="J17" s="33"/>
    </row>
    <row r="18" spans="1:10" ht="15">
      <c r="A18" s="42"/>
      <c r="B18" s="15" t="s">
        <v>27</v>
      </c>
      <c r="C18" s="16" t="s">
        <v>28</v>
      </c>
      <c r="D18" s="11"/>
      <c r="E18" s="25"/>
      <c r="F18" s="34"/>
      <c r="G18" s="35"/>
      <c r="H18" s="35"/>
      <c r="I18" s="35"/>
      <c r="J18" s="36"/>
    </row>
    <row r="19" spans="1:10" ht="15">
      <c r="A19" s="4"/>
      <c r="B19" s="5"/>
      <c r="C19" s="5"/>
      <c r="D19" s="5"/>
      <c r="E19" s="5"/>
      <c r="F19" s="17" t="s">
        <v>29</v>
      </c>
      <c r="G19" s="18"/>
      <c r="H19" s="19">
        <f>SUM(H8)</f>
        <v>0</v>
      </c>
      <c r="I19" s="20">
        <f>SUM(I8)</f>
        <v>0</v>
      </c>
      <c r="J19" s="20">
        <f>SUM(J8)</f>
        <v>0</v>
      </c>
    </row>
    <row r="20" spans="1:4" ht="15" customHeight="1">
      <c r="A20" s="22" t="s">
        <v>30</v>
      </c>
      <c r="B20" s="22"/>
      <c r="C20" s="22"/>
      <c r="D20" s="11" t="s">
        <v>31</v>
      </c>
    </row>
    <row r="21" spans="1:4" ht="15" customHeight="1">
      <c r="A21" s="22" t="s">
        <v>32</v>
      </c>
      <c r="B21" s="22"/>
      <c r="C21" s="22"/>
      <c r="D21" s="11" t="s">
        <v>31</v>
      </c>
    </row>
    <row r="22" spans="1:4" ht="33.75" customHeight="1">
      <c r="A22" s="22" t="s">
        <v>33</v>
      </c>
      <c r="B22" s="22"/>
      <c r="C22" s="22"/>
      <c r="D22" s="21" t="s">
        <v>31</v>
      </c>
    </row>
    <row r="23" spans="1:4" ht="15" customHeight="1">
      <c r="A23" s="22" t="s">
        <v>34</v>
      </c>
      <c r="B23" s="22"/>
      <c r="C23" s="22"/>
      <c r="D23" s="11" t="s">
        <v>31</v>
      </c>
    </row>
  </sheetData>
  <mergeCells count="17">
    <mergeCell ref="A3:D3"/>
    <mergeCell ref="A6:A7"/>
    <mergeCell ref="B6:C6"/>
    <mergeCell ref="D6:D7"/>
    <mergeCell ref="F6:F7"/>
    <mergeCell ref="H6:H7"/>
    <mergeCell ref="I6:I7"/>
    <mergeCell ref="J6:J7"/>
    <mergeCell ref="A8:A18"/>
    <mergeCell ref="E8:E18"/>
    <mergeCell ref="C8:D8"/>
    <mergeCell ref="F9:J18"/>
    <mergeCell ref="A20:C20"/>
    <mergeCell ref="A21:C21"/>
    <mergeCell ref="A22:C22"/>
    <mergeCell ref="A23:C23"/>
    <mergeCell ref="G6:G7"/>
  </mergeCells>
  <printOptions/>
  <pageMargins left="0.25" right="0.25" top="0.75" bottom="0.75" header="0.511811023622047" footer="0.511811023622047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2023-03-14T08:50:18Z</dcterms:modified>
  <cp:category/>
  <cp:version/>
  <cp:contentType/>
  <cp:contentStatus/>
  <cp:revision>1</cp:revision>
</cp:coreProperties>
</file>