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<sst xmlns="http://schemas.openxmlformats.org/spreadsheetml/2006/main" count="45" uniqueCount="45">
  <si>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</si>
  <si>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</si>
  <si>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</si>
  <si>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</si>
  <si>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</si>
  <si>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</si>
  <si>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</si>
  <si>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</si>
  <si>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</si>
  <si>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</si>
  <si>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</si>
  <si>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</si>
  <si>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svítivost</t>
  </si>
  <si>
    <t>kontrast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</si>
  <si>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</si>
  <si>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</si>
  <si>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</si>
  <si>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</si>
  <si>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</si>
  <si>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</si>
  <si>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</si>
  <si>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laser</t>
  </si>
  <si>
    <t>hlučnost</t>
  </si>
  <si>
    <t xml:space="preserve">Projektor </t>
  </si>
  <si>
    <t>Světelný zdroj</t>
  </si>
  <si>
    <t>životnost světelného zdroje</t>
  </si>
  <si>
    <t>min. 20 000 hodin (normal mode)</t>
  </si>
  <si>
    <t>vlastnosti</t>
  </si>
  <si>
    <t>min. 2 roky</t>
  </si>
  <si>
    <t>Zobrazovací technologie</t>
  </si>
  <si>
    <t>min. 4500 ANSI</t>
  </si>
  <si>
    <t>FHD (1920*1080px)</t>
  </si>
  <si>
    <t>nativní rozlišení</t>
  </si>
  <si>
    <t>LCD</t>
  </si>
  <si>
    <t>min. 2 500 000:1</t>
  </si>
  <si>
    <t>Wifi</t>
  </si>
  <si>
    <t>max. 4,5 kg</t>
  </si>
  <si>
    <t>max. 37 dB</t>
  </si>
  <si>
    <t>min. 2x HDMI, min. 2x VGA, LAN (RJ-45), USB 2.0, RS232</t>
  </si>
  <si>
    <t>30 000 Kč bez DPH</t>
  </si>
  <si>
    <t>šířka promítacího plátna</t>
  </si>
  <si>
    <t>4,7m</t>
  </si>
  <si>
    <t>2,4m</t>
  </si>
  <si>
    <t>projekční vzdálenost*</t>
  </si>
  <si>
    <t>* Projektor musí v uvedené projekční vzdálenosti vyplnit celou šířku promítacího plátna při FHD rozlišení a zaostřit.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</si>
</sst>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3" fontId="0" fillId="4" borderId="2" xfId="0" applyNumberFormat="1" applyFill="1" applyBorder="1" applyProtection="1">
      <protection locked="0"/>
    </xf>
    <xf numFmtId="0" fontId="0" fillId="4" borderId="0" xfId="0" applyFill="1" applyAlignment="1">
      <alignment horizontal="center"/>
    </xf>
    <xf numFmtId="0" fontId="0" fillId="5" borderId="1" xfId="0" applyFill="1" applyBorder="1" applyAlignment="1">
      <alignment wrapText="1"/>
    </xf>
    <xf numFmtId="0" fontId="2" fillId="3" borderId="3" xfId="0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ill="1"/>
    <xf numFmtId="3" fontId="0" fillId="4" borderId="7" xfId="0" applyNumberFormat="1" applyFill="1" applyBorder="1" applyProtection="1">
      <protection locked="0"/>
    </xf>
    <xf numFmtId="0" fontId="0" fillId="4" borderId="8" xfId="0" applyFill="1" applyBorder="1" applyAlignment="1">
      <alignment horizontal="center"/>
    </xf>
    <xf numFmtId="3" fontId="0" fillId="4" borderId="8" xfId="0" applyNumberFormat="1" applyFill="1" applyBorder="1"/>
    <xf numFmtId="3" fontId="0" fillId="4" borderId="5" xfId="0" applyNumberFormat="1" applyFill="1" applyBorder="1" applyProtection="1">
      <protection locked="0"/>
    </xf>
    <xf numFmtId="0" fontId="0" fillId="4" borderId="6" xfId="0" applyFill="1" applyBorder="1" applyAlignment="1">
      <alignment horizontal="center"/>
    </xf>
    <xf numFmtId="3" fontId="0" fillId="4" borderId="6" xfId="0" applyNumberForma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ill="1"/>
    <xf numFmtId="0" fontId="0" fillId="7" borderId="10" xfId="0" applyFill="1" applyBorder="1"/>
    <xf numFmtId="0" fontId="0" fillId="7" borderId="6" xfId="0" applyFill="1" applyBorder="1"/>
    <xf numFmtId="0" fontId="0" fillId="7" borderId="11" xfId="0" applyFill="1" applyBorder="1"/>
    <xf numFmtId="164" fontId="0" fillId="6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8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8" borderId="4" xfId="0" applyNumberFormat="1" applyFill="1" applyBorder="1" applyProtection="1">
      <protection locked="0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8" borderId="4" xfId="0" applyFill="1" applyBorder="1" applyAlignment="1" applyProtection="1">
      <alignment horizontal="left" vertical="top" wrapText="1"/>
      <protection locked="0"/>
    </xf>
    <xf numFmtId="0" fontId="0" fillId="8" borderId="2" xfId="0" applyFill="1" applyBorder="1" applyAlignment="1" applyProtection="1">
      <alignment horizontal="left" vertical="top" wrapText="1"/>
      <protection locked="0"/>
    </xf>
    <xf numFmtId="0" fontId="0" fillId="8" borderId="5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left" wrapText="1"/>
    </xf>
    <xf numFmtId="0" fontId="2" fillId="5" borderId="14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SheetLayoutView="85" zoomScalePageLayoutView="55" workbookViewId="0" topLeftCell="A1">
      <selection activeCell="F8" sqref="F8"/>
    </sheetView>
  </sheetViews>
  <sheetFormatPr defaultColWidth="9.140625" defaultRowHeight="15"/>
  <cols>
    <col min="1" max="1" width="15.421875" style="0" customWidth="1"/>
    <col min="2" max="2" width="30.140625" style="0" customWidth="1"/>
    <col min="3" max="3" width="53.7109375" style="0" customWidth="1"/>
    <col min="4" max="4" width="49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10" ht="18.75">
      <c r="A1" s="52" t="s">
        <v>10</v>
      </c>
      <c r="B1" s="52"/>
      <c r="C1" s="52"/>
      <c r="D1" s="52"/>
      <c r="E1" s="52"/>
      <c r="F1" s="52"/>
      <c r="G1" s="52"/>
      <c r="H1" s="52"/>
      <c r="I1" s="52"/>
      <c r="J1" s="52"/>
    </row>
    <row r="2" ht="15">
      <c r="A2" s="1"/>
    </row>
    <row r="3" spans="1:10" ht="15.75" customHeight="1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45"/>
    </row>
    <row r="4" ht="15">
      <c r="A4" s="1"/>
    </row>
    <row r="5" spans="1:8" ht="15">
      <c r="A5" s="2"/>
      <c r="B5" s="3"/>
      <c r="C5" s="3"/>
      <c r="D5" s="3"/>
      <c r="E5" s="3"/>
      <c r="F5" s="10"/>
      <c r="H5" s="11"/>
    </row>
    <row r="6" spans="1:10" ht="15" customHeight="1">
      <c r="A6" s="47" t="s">
        <v>0</v>
      </c>
      <c r="B6" s="48" t="s">
        <v>1</v>
      </c>
      <c r="C6" s="49"/>
      <c r="D6" s="50" t="s">
        <v>2</v>
      </c>
      <c r="E6" s="9" t="s">
        <v>3</v>
      </c>
      <c r="F6" s="41" t="s">
        <v>18</v>
      </c>
      <c r="G6" s="46" t="s">
        <v>7</v>
      </c>
      <c r="H6" s="42" t="s">
        <v>17</v>
      </c>
      <c r="I6" s="42" t="s">
        <v>19</v>
      </c>
      <c r="J6" s="42" t="s">
        <v>20</v>
      </c>
    </row>
    <row r="7" spans="1:10" ht="15">
      <c r="A7" s="47"/>
      <c r="B7" s="4" t="s">
        <v>4</v>
      </c>
      <c r="C7" s="4" t="s">
        <v>5</v>
      </c>
      <c r="D7" s="51"/>
      <c r="E7" s="5" t="s">
        <v>6</v>
      </c>
      <c r="F7" s="41"/>
      <c r="G7" s="46"/>
      <c r="H7" s="42"/>
      <c r="I7" s="42"/>
      <c r="J7" s="42"/>
    </row>
    <row r="8" spans="1:10" ht="15" customHeight="1">
      <c r="A8" s="36" t="s">
        <v>23</v>
      </c>
      <c r="B8" s="32" t="s">
        <v>11</v>
      </c>
      <c r="C8" s="43" t="s">
        <v>39</v>
      </c>
      <c r="D8" s="44"/>
      <c r="E8" s="38"/>
      <c r="F8" s="35"/>
      <c r="G8" s="12">
        <v>3</v>
      </c>
      <c r="H8" s="28">
        <f>F8*G8</f>
        <v>0</v>
      </c>
      <c r="I8" s="28">
        <f>J8-H8</f>
        <v>0</v>
      </c>
      <c r="J8" s="28">
        <f>H8*1.21</f>
        <v>0</v>
      </c>
    </row>
    <row r="9" spans="1:10" ht="15" customHeight="1">
      <c r="A9" s="36"/>
      <c r="B9" s="33" t="s">
        <v>12</v>
      </c>
      <c r="C9" s="8" t="s">
        <v>30</v>
      </c>
      <c r="D9" s="31"/>
      <c r="E9" s="39"/>
      <c r="F9" s="16"/>
      <c r="G9" s="17"/>
      <c r="H9" s="18"/>
      <c r="I9" s="22"/>
      <c r="J9" s="23"/>
    </row>
    <row r="10" spans="1:10" ht="15" customHeight="1">
      <c r="A10" s="36"/>
      <c r="B10" s="34" t="s">
        <v>32</v>
      </c>
      <c r="C10" s="8" t="s">
        <v>31</v>
      </c>
      <c r="D10" s="31"/>
      <c r="E10" s="39"/>
      <c r="F10" s="6"/>
      <c r="G10" s="7"/>
      <c r="H10" s="15"/>
      <c r="I10" s="24"/>
      <c r="J10" s="25"/>
    </row>
    <row r="11" spans="1:10" ht="15" customHeight="1">
      <c r="A11" s="36"/>
      <c r="B11" s="34" t="s">
        <v>29</v>
      </c>
      <c r="C11" s="8" t="s">
        <v>33</v>
      </c>
      <c r="D11" s="31"/>
      <c r="E11" s="39"/>
      <c r="F11" s="6"/>
      <c r="G11" s="7"/>
      <c r="H11" s="15"/>
      <c r="I11" s="24"/>
      <c r="J11" s="25"/>
    </row>
    <row r="12" spans="1:10" ht="15">
      <c r="A12" s="37"/>
      <c r="B12" s="34" t="s">
        <v>24</v>
      </c>
      <c r="C12" s="8" t="s">
        <v>21</v>
      </c>
      <c r="D12" s="31"/>
      <c r="E12" s="39"/>
      <c r="F12" s="6"/>
      <c r="G12" s="7"/>
      <c r="H12" s="15"/>
      <c r="I12" s="24"/>
      <c r="J12" s="25"/>
    </row>
    <row r="13" spans="1:10" ht="15">
      <c r="A13" s="37"/>
      <c r="B13" s="34" t="s">
        <v>13</v>
      </c>
      <c r="C13" s="8" t="s">
        <v>34</v>
      </c>
      <c r="D13" s="31"/>
      <c r="E13" s="39"/>
      <c r="F13" s="6"/>
      <c r="G13" s="7"/>
      <c r="H13" s="15"/>
      <c r="I13" s="24"/>
      <c r="J13" s="25"/>
    </row>
    <row r="14" spans="1:10" ht="15">
      <c r="A14" s="37"/>
      <c r="B14" s="34" t="s">
        <v>8</v>
      </c>
      <c r="C14" s="8" t="s">
        <v>38</v>
      </c>
      <c r="D14" s="31"/>
      <c r="E14" s="39"/>
      <c r="F14" s="6"/>
      <c r="G14" s="7"/>
      <c r="H14" s="15"/>
      <c r="I14" s="24"/>
      <c r="J14" s="25"/>
    </row>
    <row r="15" spans="1:10" ht="15">
      <c r="A15" s="37"/>
      <c r="B15" s="34" t="s">
        <v>14</v>
      </c>
      <c r="C15" s="8" t="s">
        <v>36</v>
      </c>
      <c r="D15" s="31"/>
      <c r="E15" s="39"/>
      <c r="F15" s="6"/>
      <c r="G15" s="7"/>
      <c r="H15" s="15"/>
      <c r="I15" s="24"/>
      <c r="J15" s="25"/>
    </row>
    <row r="16" spans="1:10" ht="15">
      <c r="A16" s="37"/>
      <c r="B16" s="34" t="s">
        <v>25</v>
      </c>
      <c r="C16" s="8" t="s">
        <v>26</v>
      </c>
      <c r="D16" s="31"/>
      <c r="E16" s="39"/>
      <c r="F16" s="6"/>
      <c r="G16" s="7"/>
      <c r="H16" s="15"/>
      <c r="I16" s="24"/>
      <c r="J16" s="25"/>
    </row>
    <row r="17" spans="1:10" ht="15">
      <c r="A17" s="37"/>
      <c r="B17" s="34" t="s">
        <v>27</v>
      </c>
      <c r="C17" s="8" t="s">
        <v>35</v>
      </c>
      <c r="D17" s="31"/>
      <c r="E17" s="39"/>
      <c r="F17" s="6"/>
      <c r="G17" s="7"/>
      <c r="H17" s="15"/>
      <c r="I17" s="24"/>
      <c r="J17" s="25"/>
    </row>
    <row r="18" spans="1:10" ht="15">
      <c r="A18" s="37"/>
      <c r="B18" s="34" t="s">
        <v>43</v>
      </c>
      <c r="C18" s="8" t="s">
        <v>41</v>
      </c>
      <c r="D18" s="31"/>
      <c r="E18" s="39"/>
      <c r="F18" s="6"/>
      <c r="G18" s="7"/>
      <c r="H18" s="15"/>
      <c r="I18" s="24"/>
      <c r="J18" s="25"/>
    </row>
    <row r="19" spans="1:10" ht="15">
      <c r="A19" s="37"/>
      <c r="B19" s="34" t="s">
        <v>40</v>
      </c>
      <c r="C19" s="8" t="s">
        <v>42</v>
      </c>
      <c r="D19" s="31"/>
      <c r="E19" s="39"/>
      <c r="F19" s="6"/>
      <c r="G19" s="7"/>
      <c r="H19" s="15"/>
      <c r="I19" s="24"/>
      <c r="J19" s="25"/>
    </row>
    <row r="20" spans="1:10" ht="15">
      <c r="A20" s="37"/>
      <c r="B20" s="34" t="s">
        <v>22</v>
      </c>
      <c r="C20" s="8" t="s">
        <v>37</v>
      </c>
      <c r="D20" s="31"/>
      <c r="E20" s="39"/>
      <c r="F20" s="6"/>
      <c r="G20" s="7"/>
      <c r="H20" s="15"/>
      <c r="I20" s="24"/>
      <c r="J20" s="25"/>
    </row>
    <row r="21" spans="1:10" ht="15">
      <c r="A21" s="37"/>
      <c r="B21" s="34" t="s">
        <v>9</v>
      </c>
      <c r="C21" s="8" t="s">
        <v>28</v>
      </c>
      <c r="D21" s="31"/>
      <c r="E21" s="40"/>
      <c r="F21" s="19"/>
      <c r="G21" s="20"/>
      <c r="H21" s="21"/>
      <c r="I21" s="26"/>
      <c r="J21" s="27"/>
    </row>
    <row r="22" spans="1:10" ht="15">
      <c r="A22" s="2"/>
      <c r="B22" s="3"/>
      <c r="C22" s="3"/>
      <c r="D22" s="3"/>
      <c r="E22" s="3"/>
      <c r="F22" s="13" t="s">
        <v>15</v>
      </c>
      <c r="G22" s="14"/>
      <c r="H22" s="29">
        <f>SUM(H8)</f>
        <v>0</v>
      </c>
      <c r="I22" s="30">
        <f>SUM(I8)</f>
        <v>0</v>
      </c>
      <c r="J22" s="30">
        <f>SUM(J8:J21)</f>
        <v>0</v>
      </c>
    </row>
    <row r="23" spans="1:4" ht="15">
      <c r="A23" s="53" t="s">
        <v>44</v>
      </c>
      <c r="B23" s="53"/>
      <c r="C23" s="53"/>
      <c r="D23" s="53"/>
    </row>
  </sheetData>
  <mergeCells count="14">
    <mergeCell ref="A1:J1"/>
    <mergeCell ref="A3:J3"/>
    <mergeCell ref="A23:D23"/>
    <mergeCell ref="G6:G7"/>
    <mergeCell ref="H6:H7"/>
    <mergeCell ref="A6:A7"/>
    <mergeCell ref="B6:C6"/>
    <mergeCell ref="D6:D7"/>
    <mergeCell ref="A8:A21"/>
    <mergeCell ref="E8:E21"/>
    <mergeCell ref="F6:F7"/>
    <mergeCell ref="I6:I7"/>
    <mergeCell ref="J6:J7"/>
    <mergeCell ref="C8:D8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2023-01-19T12:04:35Z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d2199a0d-de22-4726-9d37-c4ee3cfcd31d</vt:lpwstr>
  </property>
</Properties>
</file>