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2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<sst xmlns="http://schemas.openxmlformats.org/spreadsheetml/2006/main" count="60" uniqueCount="57">
  <si>
    <t>Technické požadavky</t>
  </si>
  <si>
    <t>Dodavatel musí vyplnit všechna žlutě podbarvená pole. Dodavatel musí rovněž uvést i nabídkovou cenu za kus u každé položky.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</si>
  <si>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</si>
  <si>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</si>
  <si>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</si>
  <si>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</si>
  <si>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</si>
  <si>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</si>
  <si>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</si>
  <si>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</si>
  <si>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</si>
  <si>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</si>
  <si>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</si>
  <si>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</si>
  <si>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</t>
  </si>
  <si>
    <t>maximální přípustná cena</t>
  </si>
  <si>
    <t>displej</t>
  </si>
  <si>
    <t>rozlišení displeje</t>
  </si>
  <si>
    <t>procesor</t>
  </si>
  <si>
    <t>grafická karta</t>
  </si>
  <si>
    <t>integrovaná</t>
  </si>
  <si>
    <t>RAM</t>
  </si>
  <si>
    <t>SSD</t>
  </si>
  <si>
    <t>min. 1 TB</t>
  </si>
  <si>
    <t>Konstrukce</t>
  </si>
  <si>
    <t>překlopitelný</t>
  </si>
  <si>
    <t>porty</t>
  </si>
  <si>
    <t>Wi-Fi</t>
  </si>
  <si>
    <t>výbava</t>
  </si>
  <si>
    <t>čtečka otisků prstů, čtečka pamětových karet, webkamera</t>
  </si>
  <si>
    <t>klávesnice</t>
  </si>
  <si>
    <t>bluetooth</t>
  </si>
  <si>
    <t>operační systém</t>
  </si>
  <si>
    <t>hmotnost</t>
  </si>
  <si>
    <t>záruka</t>
  </si>
  <si>
    <t>min. 24 měsíců</t>
  </si>
  <si>
    <t>Celkem Kč:</t>
  </si>
  <si>
    <t>Zachování totožné (nebo lepší) hardwarové konfigurace v rámci záručních oprav</t>
  </si>
  <si>
    <t>ANO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</si>
  <si>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</si>
  <si>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</si>
  <si>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</si>
  <si>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Celokovový (unibody)</t>
  </si>
  <si>
    <t>Celokovový (unibody) - kvůli odolnosti</t>
  </si>
  <si>
    <t>min. 18 hod</t>
  </si>
  <si>
    <t>Max výdrž baterie</t>
  </si>
  <si>
    <t>podsvícená, numerická, CZ</t>
  </si>
  <si>
    <r>
      <t>úhlopříč</t>
    </r>
    <r>
      <rPr>
        <sz val="11"/>
        <rFont val="Calibri"/>
        <family val="2"/>
        <scheme val="minor"/>
      </rPr>
      <t>ka  min. 14'' max. 15", IP</t>
    </r>
    <r>
      <rPr>
        <sz val="11"/>
        <color theme="1"/>
        <rFont val="Calibri"/>
        <family val="2"/>
        <scheme val="minor"/>
      </rPr>
      <t>S lesklý, dotykový</t>
    </r>
  </si>
  <si>
    <t>min. 1920 x 1080</t>
  </si>
  <si>
    <t>min. v5.0</t>
  </si>
  <si>
    <t>max. 1,5 kg</t>
  </si>
  <si>
    <t>min. 16 GB frekvence min 3100 Mhz</t>
  </si>
  <si>
    <t>min. 2x USB-C- (s podporou Thunderbolt min 4) nebo více, min. 1x USB 3.0/3.1/3.2 nebo více, min. 1x kombinovaný konektor sluchátka/mikrofon nebo 2 konektory (sluchátka, mikrofon), min. 1 HDMI (lze rešit redukcí)</t>
  </si>
  <si>
    <t xml:space="preserve">min WiFi 6
</t>
  </si>
  <si>
    <t>24500 Kč bez DPH</t>
  </si>
  <si>
    <t>PassMark - CPU Mark min. 10300</t>
  </si>
  <si>
    <t>operační systém Windows ve verzi, která má od společnosti Microsoft vyhlášenou podporu (nutné jako podkladová licence) a splňující platné podmínky programu Microsoft Campus Agreement pro vysoké školy v době podání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</si>
</sst>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6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0" fillId="0" borderId="0" xfId="0" applyBorder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2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Fill="1" applyBorder="1"/>
    <xf numFmtId="0" fontId="6" fillId="4" borderId="2" xfId="0" applyFont="1" applyFill="1" applyBorder="1"/>
    <xf numFmtId="0" fontId="0" fillId="5" borderId="2" xfId="0" applyFill="1" applyBorder="1" applyAlignment="1" applyProtection="1">
      <alignment wrapText="1"/>
      <protection locked="0"/>
    </xf>
    <xf numFmtId="3" fontId="0" fillId="5" borderId="3" xfId="0" applyNumberFormat="1" applyFill="1" applyBorder="1" applyProtection="1">
      <protection locked="0"/>
    </xf>
    <xf numFmtId="0" fontId="0" fillId="6" borderId="3" xfId="0" applyFill="1" applyBorder="1" applyAlignment="1">
      <alignment horizontal="center"/>
    </xf>
    <xf numFmtId="164" fontId="0" fillId="6" borderId="3" xfId="0" applyNumberFormat="1" applyFill="1" applyBorder="1"/>
    <xf numFmtId="0" fontId="0" fillId="0" borderId="2" xfId="0" applyFill="1" applyBorder="1"/>
    <xf numFmtId="0" fontId="0" fillId="4" borderId="2" xfId="0" applyFill="1" applyBorder="1"/>
    <xf numFmtId="0" fontId="0" fillId="5" borderId="2" xfId="0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vertical="center" wrapText="1"/>
    </xf>
    <xf numFmtId="0" fontId="0" fillId="4" borderId="2" xfId="0" applyFill="1" applyBorder="1" applyAlignment="1">
      <alignment wrapText="1"/>
    </xf>
    <xf numFmtId="0" fontId="0" fillId="0" borderId="2" xfId="0" applyBorder="1"/>
    <xf numFmtId="0" fontId="0" fillId="0" borderId="2" xfId="0" applyFill="1" applyBorder="1" applyAlignment="1">
      <alignment vertical="center"/>
    </xf>
    <xf numFmtId="0" fontId="7" fillId="0" borderId="2" xfId="20" applyFont="1" applyBorder="1" applyAlignment="1">
      <alignment vertical="center"/>
      <protection/>
    </xf>
    <xf numFmtId="0" fontId="8" fillId="7" borderId="2" xfId="20" applyFont="1" applyFill="1" applyBorder="1" applyAlignment="1">
      <alignment wrapText="1"/>
      <protection/>
    </xf>
    <xf numFmtId="0" fontId="2" fillId="0" borderId="4" xfId="0" applyFont="1" applyBorder="1" applyAlignment="1">
      <alignment horizontal="right"/>
    </xf>
    <xf numFmtId="0" fontId="0" fillId="0" borderId="5" xfId="0" applyBorder="1"/>
    <xf numFmtId="165" fontId="2" fillId="0" borderId="6" xfId="0" applyNumberFormat="1" applyFont="1" applyBorder="1"/>
    <xf numFmtId="165" fontId="2" fillId="0" borderId="2" xfId="0" applyNumberFormat="1" applyFont="1" applyBorder="1"/>
    <xf numFmtId="0" fontId="0" fillId="5" borderId="2" xfId="0" applyFill="1" applyBorder="1" applyAlignment="1" applyProtection="1">
      <alignment vertical="center" wrapText="1"/>
      <protection locked="0"/>
    </xf>
    <xf numFmtId="0" fontId="0" fillId="4" borderId="2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top" wrapText="1"/>
    </xf>
    <xf numFmtId="0" fontId="2" fillId="8" borderId="2" xfId="0" applyFont="1" applyFill="1" applyBorder="1" applyAlignment="1">
      <alignment horizontal="left" vertical="top"/>
    </xf>
    <xf numFmtId="0" fontId="0" fillId="5" borderId="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3" fontId="0" fillId="9" borderId="11" xfId="0" applyNumberFormat="1" applyFont="1" applyFill="1" applyBorder="1" applyAlignment="1" applyProtection="1">
      <alignment horizontal="center"/>
      <protection locked="0"/>
    </xf>
    <xf numFmtId="3" fontId="0" fillId="9" borderId="12" xfId="0" applyNumberFormat="1" applyFont="1" applyFill="1" applyBorder="1" applyAlignment="1" applyProtection="1">
      <alignment horizontal="center"/>
      <protection locked="0"/>
    </xf>
    <xf numFmtId="3" fontId="0" fillId="9" borderId="13" xfId="0" applyNumberFormat="1" applyFont="1" applyFill="1" applyBorder="1" applyAlignment="1" applyProtection="1">
      <alignment horizontal="center"/>
      <protection locked="0"/>
    </xf>
    <xf numFmtId="3" fontId="0" fillId="9" borderId="14" xfId="0" applyNumberFormat="1" applyFont="1" applyFill="1" applyBorder="1" applyAlignment="1" applyProtection="1">
      <alignment horizontal="center"/>
      <protection locked="0"/>
    </xf>
    <xf numFmtId="3" fontId="0" fillId="9" borderId="0" xfId="0" applyNumberFormat="1" applyFont="1" applyFill="1" applyBorder="1" applyAlignment="1" applyProtection="1">
      <alignment horizontal="center"/>
      <protection locked="0"/>
    </xf>
    <xf numFmtId="3" fontId="0" fillId="9" borderId="15" xfId="0" applyNumberFormat="1" applyFont="1" applyFill="1" applyBorder="1" applyAlignment="1" applyProtection="1">
      <alignment horizontal="center"/>
      <protection locked="0"/>
    </xf>
    <xf numFmtId="3" fontId="0" fillId="9" borderId="4" xfId="0" applyNumberFormat="1" applyFont="1" applyFill="1" applyBorder="1" applyAlignment="1" applyProtection="1">
      <alignment horizontal="center"/>
      <protection locked="0"/>
    </xf>
    <xf numFmtId="3" fontId="0" fillId="9" borderId="5" xfId="0" applyNumberFormat="1" applyFont="1" applyFill="1" applyBorder="1" applyAlignment="1" applyProtection="1">
      <alignment horizontal="center"/>
      <protection locked="0"/>
    </xf>
    <xf numFmtId="3" fontId="0" fillId="9" borderId="6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 topLeftCell="A1">
      <selection activeCell="B22" sqref="B22"/>
    </sheetView>
  </sheetViews>
  <sheetFormatPr defaultColWidth="9.140625" defaultRowHeight="15"/>
  <cols>
    <col min="1" max="1" width="12.28125" style="0" customWidth="1"/>
    <col min="2" max="2" width="24.140625" style="0" bestFit="1" customWidth="1"/>
    <col min="3" max="3" width="53.140625" style="0" bestFit="1" customWidth="1"/>
    <col min="4" max="4" width="54.00390625" style="0" customWidth="1"/>
    <col min="5" max="5" width="23.8515625" style="0" bestFit="1" customWidth="1"/>
    <col min="6" max="6" width="26.8515625" style="0" bestFit="1" customWidth="1"/>
    <col min="7" max="7" width="5.140625" style="0" bestFit="1" customWidth="1"/>
    <col min="8" max="8" width="23.00390625" style="0" customWidth="1"/>
    <col min="9" max="9" width="14.8515625" style="0" bestFit="1" customWidth="1"/>
    <col min="10" max="10" width="20.57421875" style="0" customWidth="1"/>
  </cols>
  <sheetData>
    <row r="1" spans="1:2" ht="18.75">
      <c r="A1" s="1" t="s">
        <v>0</v>
      </c>
      <c r="B1" s="1"/>
    </row>
    <row r="2" ht="15">
      <c r="A2" s="2"/>
    </row>
    <row r="3" spans="1:4" ht="15.75">
      <c r="A3" s="44" t="s">
        <v>1</v>
      </c>
      <c r="B3" s="44"/>
      <c r="C3" s="44"/>
      <c r="D3" s="44"/>
    </row>
    <row r="4" spans="1:8" ht="15">
      <c r="A4" s="2"/>
      <c r="E4" s="3"/>
      <c r="F4" s="3"/>
      <c r="G4" s="3"/>
      <c r="H4" s="3"/>
    </row>
    <row r="5" spans="1:8" ht="15">
      <c r="A5" s="4"/>
      <c r="B5" s="5"/>
      <c r="C5" s="5"/>
      <c r="D5" s="6"/>
      <c r="E5" s="7"/>
      <c r="F5" s="8"/>
      <c r="G5" s="3"/>
      <c r="H5" s="9"/>
    </row>
    <row r="6" spans="1:10" ht="15">
      <c r="A6" s="45" t="s">
        <v>2</v>
      </c>
      <c r="B6" s="46" t="s">
        <v>3</v>
      </c>
      <c r="C6" s="47"/>
      <c r="D6" s="48" t="s">
        <v>4</v>
      </c>
      <c r="E6" s="10" t="s">
        <v>5</v>
      </c>
      <c r="F6" s="50" t="s">
        <v>6</v>
      </c>
      <c r="G6" s="43" t="s">
        <v>7</v>
      </c>
      <c r="H6" s="37" t="s">
        <v>8</v>
      </c>
      <c r="I6" s="37" t="s">
        <v>9</v>
      </c>
      <c r="J6" s="37" t="s">
        <v>10</v>
      </c>
    </row>
    <row r="7" spans="1:10" ht="15">
      <c r="A7" s="45"/>
      <c r="B7" s="11" t="s">
        <v>11</v>
      </c>
      <c r="C7" s="11" t="s">
        <v>12</v>
      </c>
      <c r="D7" s="49"/>
      <c r="E7" s="12" t="s">
        <v>13</v>
      </c>
      <c r="F7" s="50"/>
      <c r="G7" s="43"/>
      <c r="H7" s="37"/>
      <c r="I7" s="37"/>
      <c r="J7" s="37"/>
    </row>
    <row r="8" spans="1:10" ht="15">
      <c r="A8" s="38" t="s">
        <v>14</v>
      </c>
      <c r="B8" s="13" t="s">
        <v>15</v>
      </c>
      <c r="C8" s="14" t="s">
        <v>54</v>
      </c>
      <c r="D8" s="15"/>
      <c r="E8" s="40"/>
      <c r="F8" s="16"/>
      <c r="G8" s="17">
        <v>1</v>
      </c>
      <c r="H8" s="18">
        <f>F8*G8</f>
        <v>0</v>
      </c>
      <c r="I8" s="18">
        <f>J8-H8</f>
        <v>0</v>
      </c>
      <c r="J8" s="18">
        <f>H8*1.21</f>
        <v>0</v>
      </c>
    </row>
    <row r="9" spans="1:10" ht="15">
      <c r="A9" s="38"/>
      <c r="B9" s="19" t="s">
        <v>16</v>
      </c>
      <c r="C9" s="20" t="s">
        <v>47</v>
      </c>
      <c r="D9" s="15"/>
      <c r="E9" s="41"/>
      <c r="F9" s="51"/>
      <c r="G9" s="52"/>
      <c r="H9" s="52"/>
      <c r="I9" s="52"/>
      <c r="J9" s="53"/>
    </row>
    <row r="10" spans="1:10" ht="15">
      <c r="A10" s="38"/>
      <c r="B10" s="19" t="s">
        <v>17</v>
      </c>
      <c r="C10" s="20" t="s">
        <v>48</v>
      </c>
      <c r="D10" s="21"/>
      <c r="E10" s="41"/>
      <c r="F10" s="54"/>
      <c r="G10" s="55"/>
      <c r="H10" s="55"/>
      <c r="I10" s="55"/>
      <c r="J10" s="56"/>
    </row>
    <row r="11" spans="1:10" ht="15">
      <c r="A11" s="39"/>
      <c r="B11" s="19" t="s">
        <v>18</v>
      </c>
      <c r="C11" s="20" t="s">
        <v>55</v>
      </c>
      <c r="D11" s="21"/>
      <c r="E11" s="41"/>
      <c r="F11" s="54"/>
      <c r="G11" s="55"/>
      <c r="H11" s="55"/>
      <c r="I11" s="55"/>
      <c r="J11" s="56"/>
    </row>
    <row r="12" spans="1:10" ht="15">
      <c r="A12" s="39"/>
      <c r="B12" s="19" t="s">
        <v>19</v>
      </c>
      <c r="C12" s="20" t="s">
        <v>20</v>
      </c>
      <c r="D12" s="21"/>
      <c r="E12" s="41"/>
      <c r="F12" s="54"/>
      <c r="G12" s="55"/>
      <c r="H12" s="55"/>
      <c r="I12" s="55"/>
      <c r="J12" s="56"/>
    </row>
    <row r="13" spans="1:10" ht="15">
      <c r="A13" s="39"/>
      <c r="B13" s="19" t="s">
        <v>21</v>
      </c>
      <c r="C13" s="20" t="s">
        <v>51</v>
      </c>
      <c r="D13" s="21"/>
      <c r="E13" s="41"/>
      <c r="F13" s="54"/>
      <c r="G13" s="55"/>
      <c r="H13" s="55"/>
      <c r="I13" s="55"/>
      <c r="J13" s="56"/>
    </row>
    <row r="14" spans="1:10" ht="15">
      <c r="A14" s="39"/>
      <c r="B14" s="19" t="s">
        <v>22</v>
      </c>
      <c r="C14" s="20" t="s">
        <v>23</v>
      </c>
      <c r="D14" s="21"/>
      <c r="E14" s="41"/>
      <c r="F14" s="54"/>
      <c r="G14" s="55"/>
      <c r="H14" s="55"/>
      <c r="I14" s="55"/>
      <c r="J14" s="56"/>
    </row>
    <row r="15" spans="1:10" ht="15">
      <c r="A15" s="39"/>
      <c r="B15" s="19" t="s">
        <v>24</v>
      </c>
      <c r="C15" s="20" t="s">
        <v>25</v>
      </c>
      <c r="D15" s="21"/>
      <c r="E15" s="41"/>
      <c r="F15" s="54"/>
      <c r="G15" s="55"/>
      <c r="H15" s="55"/>
      <c r="I15" s="55"/>
      <c r="J15" s="56"/>
    </row>
    <row r="16" spans="1:10" ht="75">
      <c r="A16" s="39"/>
      <c r="B16" s="22" t="s">
        <v>26</v>
      </c>
      <c r="C16" s="23" t="s">
        <v>52</v>
      </c>
      <c r="D16" s="21"/>
      <c r="E16" s="41"/>
      <c r="F16" s="54"/>
      <c r="G16" s="55"/>
      <c r="H16" s="55"/>
      <c r="I16" s="55"/>
      <c r="J16" s="56"/>
    </row>
    <row r="17" spans="1:10" ht="30">
      <c r="A17" s="39"/>
      <c r="B17" s="19" t="s">
        <v>27</v>
      </c>
      <c r="C17" s="23" t="s">
        <v>53</v>
      </c>
      <c r="D17" s="21"/>
      <c r="E17" s="41"/>
      <c r="F17" s="54"/>
      <c r="G17" s="55"/>
      <c r="H17" s="55"/>
      <c r="I17" s="55"/>
      <c r="J17" s="56"/>
    </row>
    <row r="18" spans="1:10" ht="15">
      <c r="A18" s="39"/>
      <c r="B18" s="19" t="s">
        <v>28</v>
      </c>
      <c r="C18" s="20" t="s">
        <v>29</v>
      </c>
      <c r="D18" s="21"/>
      <c r="E18" s="41"/>
      <c r="F18" s="54"/>
      <c r="G18" s="55"/>
      <c r="H18" s="55"/>
      <c r="I18" s="55"/>
      <c r="J18" s="56"/>
    </row>
    <row r="19" spans="1:10" ht="15">
      <c r="A19" s="39"/>
      <c r="B19" s="24" t="s">
        <v>30</v>
      </c>
      <c r="C19" s="20" t="s">
        <v>46</v>
      </c>
      <c r="D19" s="21"/>
      <c r="E19" s="41"/>
      <c r="F19" s="54"/>
      <c r="G19" s="55"/>
      <c r="H19" s="55"/>
      <c r="I19" s="55"/>
      <c r="J19" s="56"/>
    </row>
    <row r="20" spans="1:10" ht="15">
      <c r="A20" s="39"/>
      <c r="B20" s="19" t="s">
        <v>31</v>
      </c>
      <c r="C20" s="20" t="s">
        <v>49</v>
      </c>
      <c r="D20" s="21"/>
      <c r="E20" s="41"/>
      <c r="F20" s="54"/>
      <c r="G20" s="55"/>
      <c r="H20" s="55"/>
      <c r="I20" s="55"/>
      <c r="J20" s="56"/>
    </row>
    <row r="21" spans="1:10" ht="15">
      <c r="A21" s="39"/>
      <c r="B21" s="19" t="s">
        <v>45</v>
      </c>
      <c r="C21" s="20" t="s">
        <v>44</v>
      </c>
      <c r="D21" s="21"/>
      <c r="E21" s="41"/>
      <c r="F21" s="54"/>
      <c r="G21" s="55"/>
      <c r="H21" s="55"/>
      <c r="I21" s="55"/>
      <c r="J21" s="56"/>
    </row>
    <row r="22" spans="1:10" ht="75">
      <c r="A22" s="39"/>
      <c r="B22" s="25" t="s">
        <v>32</v>
      </c>
      <c r="C22" s="23" t="s">
        <v>56</v>
      </c>
      <c r="D22" s="21"/>
      <c r="E22" s="41"/>
      <c r="F22" s="54"/>
      <c r="G22" s="55"/>
      <c r="H22" s="55"/>
      <c r="I22" s="55"/>
      <c r="J22" s="56"/>
    </row>
    <row r="23" spans="1:10" ht="15">
      <c r="A23" s="39"/>
      <c r="B23" s="19" t="s">
        <v>33</v>
      </c>
      <c r="C23" s="20" t="s">
        <v>50</v>
      </c>
      <c r="D23" s="21"/>
      <c r="E23" s="41"/>
      <c r="F23" s="54"/>
      <c r="G23" s="55"/>
      <c r="H23" s="55"/>
      <c r="I23" s="55"/>
      <c r="J23" s="56"/>
    </row>
    <row r="24" spans="1:10" ht="15">
      <c r="A24" s="39"/>
      <c r="B24" s="19" t="s">
        <v>42</v>
      </c>
      <c r="C24" s="20" t="s">
        <v>43</v>
      </c>
      <c r="D24" s="21"/>
      <c r="E24" s="41"/>
      <c r="F24" s="54"/>
      <c r="G24" s="55"/>
      <c r="H24" s="55"/>
      <c r="I24" s="55"/>
      <c r="J24" s="56"/>
    </row>
    <row r="25" spans="1:10" ht="15">
      <c r="A25" s="39"/>
      <c r="B25" s="26" t="s">
        <v>34</v>
      </c>
      <c r="C25" s="27" t="s">
        <v>35</v>
      </c>
      <c r="D25" s="21"/>
      <c r="E25" s="42"/>
      <c r="F25" s="57"/>
      <c r="G25" s="58"/>
      <c r="H25" s="58"/>
      <c r="I25" s="58"/>
      <c r="J25" s="59"/>
    </row>
    <row r="26" spans="1:10" ht="15">
      <c r="A26" s="4"/>
      <c r="B26" s="5"/>
      <c r="C26" s="5"/>
      <c r="D26" s="6"/>
      <c r="E26" s="6"/>
      <c r="F26" s="28" t="s">
        <v>36</v>
      </c>
      <c r="G26" s="29"/>
      <c r="H26" s="30">
        <f>SUM(H8)</f>
        <v>0</v>
      </c>
      <c r="I26" s="31">
        <f>SUM(I8)</f>
        <v>0</v>
      </c>
      <c r="J26" s="31">
        <f>SUM(J8)</f>
        <v>0</v>
      </c>
    </row>
    <row r="27" spans="1:4" ht="15">
      <c r="A27" s="33" t="s">
        <v>37</v>
      </c>
      <c r="B27" s="33"/>
      <c r="C27" s="33"/>
      <c r="D27" s="15" t="s">
        <v>38</v>
      </c>
    </row>
    <row r="28" spans="1:4" ht="15">
      <c r="A28" s="33" t="s">
        <v>39</v>
      </c>
      <c r="B28" s="33"/>
      <c r="C28" s="33"/>
      <c r="D28" s="15" t="s">
        <v>38</v>
      </c>
    </row>
    <row r="29" spans="1:4" ht="15">
      <c r="A29" s="34" t="s">
        <v>40</v>
      </c>
      <c r="B29" s="35"/>
      <c r="C29" s="36"/>
      <c r="D29" s="32" t="s">
        <v>38</v>
      </c>
    </row>
    <row r="30" spans="1:4" ht="15">
      <c r="A30" s="33" t="s">
        <v>41</v>
      </c>
      <c r="B30" s="33"/>
      <c r="C30" s="33"/>
      <c r="D30" s="15" t="s">
        <v>38</v>
      </c>
    </row>
  </sheetData>
  <mergeCells count="16">
    <mergeCell ref="A3:D3"/>
    <mergeCell ref="A6:A7"/>
    <mergeCell ref="B6:C6"/>
    <mergeCell ref="D6:D7"/>
    <mergeCell ref="F6:F7"/>
    <mergeCell ref="I6:I7"/>
    <mergeCell ref="J6:J7"/>
    <mergeCell ref="A8:A25"/>
    <mergeCell ref="E8:E25"/>
    <mergeCell ref="A27:C27"/>
    <mergeCell ref="G6:G7"/>
    <mergeCell ref="F9:J25"/>
    <mergeCell ref="A28:C28"/>
    <mergeCell ref="A29:C29"/>
    <mergeCell ref="A30:C30"/>
    <mergeCell ref="H6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D86B29A640DE4A90F4738BEE64975B" ma:contentTypeVersion="14" ma:contentTypeDescription="Vytvoří nový dokument" ma:contentTypeScope="" ma:versionID="f0cccffb1d8c3f53fdc52728171ec2f1">
  <xsd:schema xmlns:xsd="http://www.w3.org/2001/XMLSchema" xmlns:xs="http://www.w3.org/2001/XMLSchema" xmlns:p="http://schemas.microsoft.com/office/2006/metadata/properties" xmlns:ns3="1d57aa2b-9050-47c9-b7c3-541d72c3dd99" xmlns:ns4="ae1fb0ae-e24f-4489-8361-f716925d3376" targetNamespace="http://schemas.microsoft.com/office/2006/metadata/properties" ma:root="true" ma:fieldsID="6590cf998eb8f38a7ea57cc7ad6c7a08" ns3:_="" ns4:_="">
    <xsd:import namespace="1d57aa2b-9050-47c9-b7c3-541d72c3dd99"/>
    <xsd:import namespace="ae1fb0ae-e24f-4489-8361-f716925d33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7aa2b-9050-47c9-b7c3-541d72c3dd9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fb0ae-e24f-4489-8361-f716925d33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6C3DAE-1C31-4A30-A6F5-8DA58B2D93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41AE03-1852-46CD-BFFA-F965BF465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7aa2b-9050-47c9-b7c3-541d72c3dd99"/>
    <ds:schemaRef ds:uri="ae1fb0ae-e24f-4489-8361-f716925d33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1D6400-8BB0-4634-8F44-08B3DA480B36}">
  <ds:schemaRefs>
    <ds:schemaRef ds:uri="http://purl.org/dc/elements/1.1/"/>
    <ds:schemaRef ds:uri="http://purl.org/dc/terms/"/>
    <ds:schemaRef ds:uri="http://schemas.microsoft.com/office/infopath/2007/PartnerControls"/>
    <ds:schemaRef ds:uri="1d57aa2b-9050-47c9-b7c3-541d72c3dd99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2006/documentManagement/types"/>
    <ds:schemaRef ds:uri="ae1fb0ae-e24f-4489-8361-f716925d33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Škára</dc:creator>
  <cp:keywords/>
  <dc:description/>
  <cp:lastModifiedBy>Uživatel systému Windows</cp:lastModifiedBy>
  <dcterms:created xsi:type="dcterms:W3CDTF">2022-07-14T05:08:01Z</dcterms:created>
  <dcterms:modified xsi:type="dcterms:W3CDTF">2023-01-17T13:03:49Z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0x010100DAD86B29A640DE4A90F4738BEE64975B</vt:lpwstr>
  </property>
</Properties>
</file>