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29040" windowHeight="15840" activeTab="0"/>
  </bookViews>
  <sheets>
    <sheet name="Tablet" sheetId="3" r:id="rId1"/>
    <sheet name="List1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<sst xmlns="http://schemas.openxmlformats.org/spreadsheetml/2006/main" count="83" uniqueCount="67">
  <si>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</si>
  <si>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</si>
  <si>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</si>
  <si>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</si>
  <si>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</si>
  <si>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</si>
  <si>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</si>
  <si>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</si>
  <si>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</si>
  <si>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</si>
  <si>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</si>
  <si>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</si>
  <si>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</si>
  <si>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</si>
  <si>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 xml:space="preserve">Tablet </t>
  </si>
  <si>
    <t>maximální přípustná cena tabletu</t>
  </si>
  <si>
    <t>11 400 Kč bez DPH</t>
  </si>
  <si>
    <t>displej</t>
  </si>
  <si>
    <t>min. 10,9'' max. 12,9"</t>
  </si>
  <si>
    <t>konstrukce</t>
  </si>
  <si>
    <t>Tablet s dotykovým displejem</t>
  </si>
  <si>
    <t>rozlišení displeje</t>
  </si>
  <si>
    <t>min. 2360 × 1640 px</t>
  </si>
  <si>
    <t>CPU</t>
  </si>
  <si>
    <t xml:space="preserve">PassMark - CPU Mark min. 8000 </t>
  </si>
  <si>
    <t xml:space="preserve">Vnitřní pamět </t>
  </si>
  <si>
    <t xml:space="preserve">min. 64 GB </t>
  </si>
  <si>
    <t>porty</t>
  </si>
  <si>
    <t xml:space="preserve">min. 1x USB-C 
</t>
  </si>
  <si>
    <t>Bluetooth</t>
  </si>
  <si>
    <t>ano, min. 5.0</t>
  </si>
  <si>
    <t>Wi-Fi</t>
  </si>
  <si>
    <t>hmotnost</t>
  </si>
  <si>
    <t>max. 0,68 kg</t>
  </si>
  <si>
    <t>operační systém</t>
  </si>
  <si>
    <t>iPadOS</t>
  </si>
  <si>
    <t>záruka</t>
  </si>
  <si>
    <t>min. 24 měsíců</t>
  </si>
  <si>
    <t>Kompatibilita klávesnice</t>
  </si>
  <si>
    <t>Ostatní</t>
  </si>
  <si>
    <t>Celkem Kč:</t>
  </si>
  <si>
    <t>Dotykové pero</t>
  </si>
  <si>
    <t>maximální přípustná cena dotykového pera</t>
  </si>
  <si>
    <t>2 300 Kč bez DPH</t>
  </si>
  <si>
    <t>Vlastnosti</t>
  </si>
  <si>
    <t>Spárování s dodaným tabletem</t>
  </si>
  <si>
    <t xml:space="preserve">Zařízení musí být možné spárovat s dodávaným tabletem </t>
  </si>
  <si>
    <t xml:space="preserve">Kompatibilita </t>
  </si>
  <si>
    <t>VŠEOBECNÉ POŽADAVKY</t>
  </si>
  <si>
    <t>Zachování totožné (nebo lepší) hardwarové konfigurace v rámci záručních oprav</t>
  </si>
  <si>
    <t>ANO / NE</t>
  </si>
  <si>
    <t>Ke všem zařízením budou dodány napájecí kabely a originální nabíjecí adaptéry</t>
  </si>
  <si>
    <t>Všechna dodaná zařízení a příslušenství musí být plně kompatibilní</t>
  </si>
  <si>
    <t>Kompatibilita dotykového pera</t>
  </si>
  <si>
    <t xml:space="preserve">Způsob nabíjení </t>
  </si>
  <si>
    <t>Konektor Lightning nebo bezdrátové</t>
  </si>
  <si>
    <t>Citlivost na náklon a přítlak na zařízeních s operačním systémem iPadOS</t>
  </si>
  <si>
    <t>Konektivita</t>
  </si>
  <si>
    <t>verze min. Wi‑Fi 6 802.11ax, simultánní dvoupásmový provoz (2,4 GHz a 5 GHz)</t>
  </si>
  <si>
    <t>Zařízení musí být plně kompatibilní s dodávaným tabletem, který obsahuje operační systémem iPadOS</t>
  </si>
  <si>
    <t xml:space="preserve">Magic Keyboard Folio nebo Magic Keyboard (s magnetickým uchycením) </t>
  </si>
  <si>
    <t>Přední fotoaparát</t>
  </si>
  <si>
    <t>10MP-12MP</t>
  </si>
  <si>
    <t>Cena celkem za obě položky bez DPH:</t>
  </si>
  <si>
    <t>Dotykové pero musí být plně kompatibilní s dodávaným tabletem, který obsahuje operační systémem iPadOS</t>
  </si>
  <si>
    <t>Cena celkem za obě položky včetně DPH:</t>
  </si>
  <si>
    <t>Musí být možné přidání dodavatele zařízení do Apple School Manageru a díky tomu využivat plný potenciál Device Enrollment programu. Musí být tedy k dispozici DEP resseler ID (případně Apple customer number) a možnost do programu přiřadit stávající DEP Customer ID. Cílem tohoto požadavku je zajistit možnosti využívání Automated Device Enrollment (ADE), který zjednodušuje počáteční nastavení zařízení.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</si>
</sst>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4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0" fontId="2" fillId="0" borderId="6" xfId="0" applyFont="1" applyBorder="1" applyAlignment="1">
      <alignment horizontal="right"/>
    </xf>
    <xf numFmtId="0" fontId="0" fillId="0" borderId="7" xfId="0" applyBorder="1"/>
    <xf numFmtId="164" fontId="2" fillId="0" borderId="8" xfId="0" applyNumberFormat="1" applyFont="1" applyBorder="1"/>
    <xf numFmtId="0" fontId="0" fillId="0" borderId="1" xfId="0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6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2" fillId="0" borderId="4" xfId="0" applyFont="1" applyBorder="1"/>
    <xf numFmtId="0" fontId="0" fillId="0" borderId="9" xfId="0" applyBorder="1" applyAlignment="1">
      <alignment horizontal="left"/>
    </xf>
    <xf numFmtId="0" fontId="0" fillId="6" borderId="9" xfId="0" applyFill="1" applyBorder="1" applyAlignment="1">
      <alignment wrapText="1"/>
    </xf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/>
    <xf numFmtId="164" fontId="0" fillId="0" borderId="8" xfId="0" applyNumberFormat="1" applyBorder="1"/>
    <xf numFmtId="164" fontId="2" fillId="6" borderId="10" xfId="0" applyNumberFormat="1" applyFont="1" applyFill="1" applyBorder="1"/>
    <xf numFmtId="0" fontId="0" fillId="0" borderId="8" xfId="0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6" borderId="14" xfId="0" applyFill="1" applyBorder="1" applyAlignment="1">
      <alignment horizontal="left" vertical="top" wrapText="1"/>
    </xf>
    <xf numFmtId="0" fontId="0" fillId="6" borderId="15" xfId="0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7" xfId="0" applyFont="1" applyFill="1" applyBorder="1" applyAlignment="1">
      <alignment horizontal="left" vertical="top" wrapText="1"/>
    </xf>
    <xf numFmtId="0" fontId="2" fillId="7" borderId="18" xfId="0" applyFont="1" applyFill="1" applyBorder="1" applyAlignment="1">
      <alignment horizontal="left" vertical="top" wrapText="1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left" vertical="top"/>
    </xf>
    <xf numFmtId="0" fontId="2" fillId="7" borderId="12" xfId="0" applyFont="1" applyFill="1" applyBorder="1" applyAlignment="1">
      <alignment horizontal="left" vertical="top"/>
    </xf>
    <xf numFmtId="0" fontId="2" fillId="7" borderId="18" xfId="0" applyFont="1" applyFill="1" applyBorder="1" applyAlignment="1">
      <alignment horizontal="left" vertical="top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3" fontId="0" fillId="8" borderId="27" xfId="0" applyNumberFormat="1" applyFill="1" applyBorder="1" applyAlignment="1">
      <alignment horizontal="center"/>
    </xf>
    <xf numFmtId="3" fontId="0" fillId="8" borderId="28" xfId="0" applyNumberFormat="1" applyFill="1" applyBorder="1" applyAlignment="1">
      <alignment horizontal="center"/>
    </xf>
    <xf numFmtId="3" fontId="0" fillId="8" borderId="29" xfId="0" applyNumberFormat="1" applyFill="1" applyBorder="1" applyAlignment="1">
      <alignment horizontal="center"/>
    </xf>
    <xf numFmtId="3" fontId="0" fillId="8" borderId="30" xfId="0" applyNumberFormat="1" applyFill="1" applyBorder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8" borderId="31" xfId="0" applyNumberFormat="1" applyFill="1" applyBorder="1" applyAlignment="1">
      <alignment horizontal="center"/>
    </xf>
    <xf numFmtId="3" fontId="0" fillId="8" borderId="32" xfId="0" applyNumberFormat="1" applyFill="1" applyBorder="1" applyAlignment="1">
      <alignment horizontal="center"/>
    </xf>
    <xf numFmtId="3" fontId="0" fillId="8" borderId="33" xfId="0" applyNumberFormat="1" applyFill="1" applyBorder="1" applyAlignment="1">
      <alignment horizontal="center"/>
    </xf>
    <xf numFmtId="3" fontId="0" fillId="8" borderId="34" xfId="0" applyNumberFormat="1" applyFill="1" applyBorder="1" applyAlignment="1">
      <alignment horizontal="center"/>
    </xf>
    <xf numFmtId="0" fontId="2" fillId="6" borderId="35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showGridLines="0" tabSelected="1" zoomScale="85" zoomScaleNormal="85" zoomScaleSheetLayoutView="85" zoomScalePageLayoutView="55" workbookViewId="0" topLeftCell="A1">
      <selection activeCell="C22" sqref="C22"/>
    </sheetView>
  </sheetViews>
  <sheetFormatPr defaultColWidth="8.8515625" defaultRowHeight="15"/>
  <cols>
    <col min="1" max="1" width="41.7109375" style="0" customWidth="1"/>
    <col min="2" max="2" width="40.7109375" style="0" bestFit="1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8" width="16.8515625" style="0" customWidth="1"/>
    <col min="9" max="10" width="15.7109375" style="0" customWidth="1"/>
  </cols>
  <sheetData>
    <row r="1" spans="1:2" ht="18.75">
      <c r="A1" s="4" t="s">
        <v>0</v>
      </c>
      <c r="B1" s="4"/>
    </row>
    <row r="2" ht="15">
      <c r="A2" s="5"/>
    </row>
    <row r="3" spans="1:4" ht="58.5" customHeight="1">
      <c r="A3" s="35" t="s">
        <v>1</v>
      </c>
      <c r="B3" s="35"/>
      <c r="C3" s="35"/>
      <c r="D3" s="35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40" t="s">
        <v>2</v>
      </c>
      <c r="B5" s="42" t="s">
        <v>3</v>
      </c>
      <c r="C5" s="43"/>
      <c r="D5" s="44" t="s">
        <v>4</v>
      </c>
      <c r="E5" s="10" t="s">
        <v>5</v>
      </c>
      <c r="F5" s="46" t="s">
        <v>6</v>
      </c>
      <c r="G5" s="38" t="s">
        <v>7</v>
      </c>
      <c r="H5" s="36" t="s">
        <v>8</v>
      </c>
      <c r="I5" s="36" t="s">
        <v>9</v>
      </c>
      <c r="J5" s="56" t="s">
        <v>10</v>
      </c>
    </row>
    <row r="6" spans="1:10" ht="15.75" thickBot="1">
      <c r="A6" s="41"/>
      <c r="B6" s="11" t="s">
        <v>11</v>
      </c>
      <c r="C6" s="11" t="s">
        <v>12</v>
      </c>
      <c r="D6" s="45"/>
      <c r="E6" s="12" t="s">
        <v>13</v>
      </c>
      <c r="F6" s="47"/>
      <c r="G6" s="39"/>
      <c r="H6" s="37"/>
      <c r="I6" s="37"/>
      <c r="J6" s="57"/>
    </row>
    <row r="7" spans="1:10" ht="15" customHeight="1">
      <c r="A7" s="51" t="s">
        <v>14</v>
      </c>
      <c r="B7" s="27" t="s">
        <v>15</v>
      </c>
      <c r="C7" s="54" t="s">
        <v>16</v>
      </c>
      <c r="D7" s="55"/>
      <c r="E7" s="61"/>
      <c r="F7" s="2"/>
      <c r="G7" s="13">
        <v>15</v>
      </c>
      <c r="H7" s="14">
        <f>F7*G7</f>
        <v>0</v>
      </c>
      <c r="I7" s="14">
        <f>J7-H7</f>
        <v>0</v>
      </c>
      <c r="J7" s="15">
        <f>H7*1.21</f>
        <v>0</v>
      </c>
    </row>
    <row r="8" spans="1:10" ht="18" customHeight="1">
      <c r="A8" s="52"/>
      <c r="B8" s="22" t="s">
        <v>17</v>
      </c>
      <c r="C8" s="20" t="s">
        <v>18</v>
      </c>
      <c r="D8" s="1"/>
      <c r="E8" s="62"/>
      <c r="F8" s="67"/>
      <c r="G8" s="68"/>
      <c r="H8" s="68"/>
      <c r="I8" s="68"/>
      <c r="J8" s="69"/>
    </row>
    <row r="9" spans="1:10" ht="15.6" customHeight="1">
      <c r="A9" s="52"/>
      <c r="B9" s="22" t="s">
        <v>19</v>
      </c>
      <c r="C9" s="20" t="s">
        <v>20</v>
      </c>
      <c r="D9" s="1"/>
      <c r="E9" s="62"/>
      <c r="F9" s="70"/>
      <c r="G9" s="71"/>
      <c r="H9" s="71"/>
      <c r="I9" s="71"/>
      <c r="J9" s="72"/>
    </row>
    <row r="10" spans="1:10" ht="15" customHeight="1">
      <c r="A10" s="52"/>
      <c r="B10" s="22" t="s">
        <v>21</v>
      </c>
      <c r="C10" s="21" t="s">
        <v>22</v>
      </c>
      <c r="D10" s="1"/>
      <c r="E10" s="62"/>
      <c r="F10" s="70"/>
      <c r="G10" s="71"/>
      <c r="H10" s="71"/>
      <c r="I10" s="71"/>
      <c r="J10" s="72"/>
    </row>
    <row r="11" spans="1:10" ht="15">
      <c r="A11" s="58"/>
      <c r="B11" s="22" t="s">
        <v>23</v>
      </c>
      <c r="C11" s="21" t="s">
        <v>24</v>
      </c>
      <c r="D11" s="1"/>
      <c r="E11" s="62"/>
      <c r="F11" s="70"/>
      <c r="G11" s="71"/>
      <c r="H11" s="71"/>
      <c r="I11" s="71"/>
      <c r="J11" s="72"/>
    </row>
    <row r="12" spans="1:10" ht="15">
      <c r="A12" s="58"/>
      <c r="B12" s="22" t="s">
        <v>25</v>
      </c>
      <c r="C12" s="21" t="s">
        <v>26</v>
      </c>
      <c r="D12" s="1"/>
      <c r="E12" s="62"/>
      <c r="F12" s="70"/>
      <c r="G12" s="71"/>
      <c r="H12" s="71"/>
      <c r="I12" s="71"/>
      <c r="J12" s="72"/>
    </row>
    <row r="13" spans="1:10" ht="15.6" customHeight="1">
      <c r="A13" s="58"/>
      <c r="B13" s="23" t="s">
        <v>27</v>
      </c>
      <c r="C13" s="24" t="s">
        <v>28</v>
      </c>
      <c r="D13" s="1"/>
      <c r="E13" s="62"/>
      <c r="F13" s="70"/>
      <c r="G13" s="71"/>
      <c r="H13" s="71"/>
      <c r="I13" s="71"/>
      <c r="J13" s="72"/>
    </row>
    <row r="14" spans="1:10" ht="16.15" customHeight="1">
      <c r="A14" s="58"/>
      <c r="B14" s="25" t="s">
        <v>29</v>
      </c>
      <c r="C14" s="20" t="s">
        <v>30</v>
      </c>
      <c r="D14" s="1"/>
      <c r="E14" s="62"/>
      <c r="F14" s="70"/>
      <c r="G14" s="71"/>
      <c r="H14" s="71"/>
      <c r="I14" s="71"/>
      <c r="J14" s="72"/>
    </row>
    <row r="15" spans="1:10" ht="30">
      <c r="A15" s="58"/>
      <c r="B15" s="22" t="s">
        <v>31</v>
      </c>
      <c r="C15" s="20" t="s">
        <v>58</v>
      </c>
      <c r="D15" s="1"/>
      <c r="E15" s="62"/>
      <c r="F15" s="70"/>
      <c r="G15" s="71"/>
      <c r="H15" s="71"/>
      <c r="I15" s="71"/>
      <c r="J15" s="72"/>
    </row>
    <row r="16" spans="1:10" ht="15">
      <c r="A16" s="59"/>
      <c r="B16" s="22" t="s">
        <v>61</v>
      </c>
      <c r="C16" s="20" t="s">
        <v>62</v>
      </c>
      <c r="D16" s="3"/>
      <c r="E16" s="62"/>
      <c r="F16" s="70"/>
      <c r="G16" s="71"/>
      <c r="H16" s="71"/>
      <c r="I16" s="71"/>
      <c r="J16" s="72"/>
    </row>
    <row r="17" spans="1:10" ht="15">
      <c r="A17" s="59"/>
      <c r="B17" s="22" t="s">
        <v>32</v>
      </c>
      <c r="C17" s="21" t="s">
        <v>33</v>
      </c>
      <c r="D17" s="3"/>
      <c r="E17" s="62"/>
      <c r="F17" s="70"/>
      <c r="G17" s="71"/>
      <c r="H17" s="71"/>
      <c r="I17" s="71"/>
      <c r="J17" s="72"/>
    </row>
    <row r="18" spans="1:10" ht="18.6" customHeight="1">
      <c r="A18" s="59"/>
      <c r="B18" s="22" t="s">
        <v>34</v>
      </c>
      <c r="C18" s="20" t="s">
        <v>35</v>
      </c>
      <c r="D18" s="3"/>
      <c r="E18" s="62"/>
      <c r="F18" s="70"/>
      <c r="G18" s="71"/>
      <c r="H18" s="71"/>
      <c r="I18" s="71"/>
      <c r="J18" s="72"/>
    </row>
    <row r="19" spans="1:10" ht="15">
      <c r="A19" s="59"/>
      <c r="B19" s="22" t="s">
        <v>36</v>
      </c>
      <c r="C19" s="20" t="s">
        <v>37</v>
      </c>
      <c r="D19" s="3"/>
      <c r="E19" s="62"/>
      <c r="F19" s="70"/>
      <c r="G19" s="71"/>
      <c r="H19" s="71"/>
      <c r="I19" s="71"/>
      <c r="J19" s="72"/>
    </row>
    <row r="20" spans="1:10" ht="30">
      <c r="A20" s="59"/>
      <c r="B20" s="22" t="s">
        <v>38</v>
      </c>
      <c r="C20" s="26" t="s">
        <v>60</v>
      </c>
      <c r="D20" s="3"/>
      <c r="E20" s="62"/>
      <c r="F20" s="70"/>
      <c r="G20" s="71"/>
      <c r="H20" s="71"/>
      <c r="I20" s="71"/>
      <c r="J20" s="72"/>
    </row>
    <row r="21" spans="1:10" ht="30">
      <c r="A21" s="59"/>
      <c r="B21" s="22" t="s">
        <v>53</v>
      </c>
      <c r="C21" s="20" t="s">
        <v>64</v>
      </c>
      <c r="D21" s="3"/>
      <c r="E21" s="62"/>
      <c r="F21" s="70"/>
      <c r="G21" s="71"/>
      <c r="H21" s="71"/>
      <c r="I21" s="71"/>
      <c r="J21" s="72"/>
    </row>
    <row r="22" spans="1:10" ht="105.75" thickBot="1">
      <c r="A22" s="60"/>
      <c r="B22" s="28" t="s">
        <v>39</v>
      </c>
      <c r="C22" s="29" t="s">
        <v>66</v>
      </c>
      <c r="D22" s="30"/>
      <c r="E22" s="63"/>
      <c r="F22" s="73"/>
      <c r="G22" s="74"/>
      <c r="H22" s="74"/>
      <c r="I22" s="74"/>
      <c r="J22" s="75"/>
    </row>
    <row r="23" spans="1:10" ht="15">
      <c r="A23" s="6"/>
      <c r="B23" s="7"/>
      <c r="C23" s="7"/>
      <c r="D23" s="7"/>
      <c r="E23" s="7"/>
      <c r="F23" s="16" t="s">
        <v>40</v>
      </c>
      <c r="G23" s="17"/>
      <c r="H23" s="18">
        <f>SUM(H7:H22)</f>
        <v>0</v>
      </c>
      <c r="I23" s="18">
        <f>SUM(I7:I22)</f>
        <v>0</v>
      </c>
      <c r="J23" s="18">
        <f>SUM(J7:J22)</f>
        <v>0</v>
      </c>
    </row>
    <row r="24" ht="15.75" thickBot="1"/>
    <row r="25" spans="1:10" ht="15">
      <c r="A25" s="40" t="s">
        <v>2</v>
      </c>
      <c r="B25" s="42" t="s">
        <v>3</v>
      </c>
      <c r="C25" s="43"/>
      <c r="D25" s="44" t="s">
        <v>4</v>
      </c>
      <c r="E25" s="10" t="s">
        <v>5</v>
      </c>
      <c r="F25" s="46" t="s">
        <v>6</v>
      </c>
      <c r="G25" s="38" t="s">
        <v>7</v>
      </c>
      <c r="H25" s="36" t="s">
        <v>8</v>
      </c>
      <c r="I25" s="36" t="s">
        <v>9</v>
      </c>
      <c r="J25" s="56" t="s">
        <v>10</v>
      </c>
    </row>
    <row r="26" spans="1:10" ht="15.75" thickBot="1">
      <c r="A26" s="41"/>
      <c r="B26" s="11" t="s">
        <v>11</v>
      </c>
      <c r="C26" s="11" t="s">
        <v>12</v>
      </c>
      <c r="D26" s="45"/>
      <c r="E26" s="12" t="s">
        <v>13</v>
      </c>
      <c r="F26" s="47"/>
      <c r="G26" s="39"/>
      <c r="H26" s="37"/>
      <c r="I26" s="37"/>
      <c r="J26" s="57"/>
    </row>
    <row r="27" spans="1:10" ht="15">
      <c r="A27" s="51" t="s">
        <v>41</v>
      </c>
      <c r="B27" s="27" t="s">
        <v>42</v>
      </c>
      <c r="C27" s="54" t="s">
        <v>43</v>
      </c>
      <c r="D27" s="55"/>
      <c r="E27" s="61"/>
      <c r="F27" s="2"/>
      <c r="G27" s="13">
        <v>15</v>
      </c>
      <c r="H27" s="14">
        <f>F27*G27</f>
        <v>0</v>
      </c>
      <c r="I27" s="14">
        <f>J27-H27</f>
        <v>0</v>
      </c>
      <c r="J27" s="15">
        <f>H27*1.21</f>
        <v>0</v>
      </c>
    </row>
    <row r="28" spans="1:10" ht="30">
      <c r="A28" s="52"/>
      <c r="B28" s="19" t="s">
        <v>44</v>
      </c>
      <c r="C28" s="20" t="s">
        <v>56</v>
      </c>
      <c r="D28" s="1"/>
      <c r="E28" s="62"/>
      <c r="F28" s="67"/>
      <c r="G28" s="68"/>
      <c r="H28" s="68"/>
      <c r="I28" s="68"/>
      <c r="J28" s="69"/>
    </row>
    <row r="29" spans="1:10" ht="15">
      <c r="A29" s="52"/>
      <c r="B29" s="19" t="s">
        <v>54</v>
      </c>
      <c r="C29" s="20" t="s">
        <v>55</v>
      </c>
      <c r="D29" s="1"/>
      <c r="E29" s="62"/>
      <c r="F29" s="70"/>
      <c r="G29" s="71"/>
      <c r="H29" s="71"/>
      <c r="I29" s="71"/>
      <c r="J29" s="72"/>
    </row>
    <row r="30" spans="1:10" ht="15">
      <c r="A30" s="52"/>
      <c r="B30" s="19" t="s">
        <v>57</v>
      </c>
      <c r="C30" s="20" t="s">
        <v>29</v>
      </c>
      <c r="D30" s="1"/>
      <c r="E30" s="62"/>
      <c r="F30" s="70"/>
      <c r="G30" s="71"/>
      <c r="H30" s="71"/>
      <c r="I30" s="71"/>
      <c r="J30" s="72"/>
    </row>
    <row r="31" spans="1:10" ht="15">
      <c r="A31" s="52"/>
      <c r="B31" s="19" t="s">
        <v>45</v>
      </c>
      <c r="C31" s="20" t="s">
        <v>46</v>
      </c>
      <c r="D31" s="1"/>
      <c r="E31" s="62"/>
      <c r="F31" s="70"/>
      <c r="G31" s="71"/>
      <c r="H31" s="71"/>
      <c r="I31" s="71"/>
      <c r="J31" s="72"/>
    </row>
    <row r="32" spans="1:10" ht="30.75" thickBot="1">
      <c r="A32" s="53"/>
      <c r="B32" s="31" t="s">
        <v>47</v>
      </c>
      <c r="C32" s="29" t="s">
        <v>59</v>
      </c>
      <c r="D32" s="30"/>
      <c r="E32" s="63"/>
      <c r="F32" s="73"/>
      <c r="G32" s="74"/>
      <c r="H32" s="74"/>
      <c r="I32" s="74"/>
      <c r="J32" s="75"/>
    </row>
    <row r="33" spans="1:10" ht="15">
      <c r="A33" s="6"/>
      <c r="B33" s="7"/>
      <c r="C33" s="7"/>
      <c r="D33" s="7"/>
      <c r="E33" s="7"/>
      <c r="F33" s="16" t="s">
        <v>40</v>
      </c>
      <c r="G33" s="17"/>
      <c r="H33" s="18">
        <f>SUM(H27:H32)</f>
        <v>0</v>
      </c>
      <c r="I33" s="18">
        <f>SUM(I27:I32)</f>
        <v>0</v>
      </c>
      <c r="J33" s="18">
        <f>SUM(J27:J32)</f>
        <v>0</v>
      </c>
    </row>
    <row r="34" ht="15.75" thickBot="1"/>
    <row r="35" spans="1:4" ht="15">
      <c r="A35" s="64" t="s">
        <v>48</v>
      </c>
      <c r="B35" s="65"/>
      <c r="C35" s="65"/>
      <c r="D35" s="66"/>
    </row>
    <row r="36" spans="1:4" ht="15.75" thickBot="1">
      <c r="A36" s="48" t="s">
        <v>49</v>
      </c>
      <c r="B36" s="49"/>
      <c r="C36" s="50"/>
      <c r="D36" s="1" t="s">
        <v>50</v>
      </c>
    </row>
    <row r="37" spans="1:9" ht="15.75" thickBot="1">
      <c r="A37" s="48" t="s">
        <v>51</v>
      </c>
      <c r="B37" s="49"/>
      <c r="C37" s="50"/>
      <c r="D37" s="1" t="s">
        <v>50</v>
      </c>
      <c r="F37" s="76" t="s">
        <v>63</v>
      </c>
      <c r="G37" s="77"/>
      <c r="H37" s="77"/>
      <c r="I37" s="33">
        <f>H7+H27</f>
        <v>0</v>
      </c>
    </row>
    <row r="38" spans="1:9" ht="15">
      <c r="A38" s="48" t="s">
        <v>52</v>
      </c>
      <c r="B38" s="49"/>
      <c r="C38" s="50"/>
      <c r="D38" s="1" t="s">
        <v>50</v>
      </c>
      <c r="F38" s="34" t="s">
        <v>65</v>
      </c>
      <c r="G38" s="34"/>
      <c r="H38" s="34"/>
      <c r="I38" s="32">
        <f>J7+J27</f>
        <v>0</v>
      </c>
    </row>
  </sheetData>
  <sheetProtection formatColumns="0" formatRows="0" selectLockedCells="1"/>
  <mergeCells count="31">
    <mergeCell ref="J5:J6"/>
    <mergeCell ref="A36:C36"/>
    <mergeCell ref="A37:C37"/>
    <mergeCell ref="A7:A22"/>
    <mergeCell ref="E7:E22"/>
    <mergeCell ref="I25:I26"/>
    <mergeCell ref="J25:J26"/>
    <mergeCell ref="A35:D35"/>
    <mergeCell ref="E27:E32"/>
    <mergeCell ref="F25:F26"/>
    <mergeCell ref="G25:G26"/>
    <mergeCell ref="H25:H26"/>
    <mergeCell ref="C7:D7"/>
    <mergeCell ref="F8:J22"/>
    <mergeCell ref="F28:J32"/>
    <mergeCell ref="F37:H37"/>
    <mergeCell ref="F38:H38"/>
    <mergeCell ref="A3:D3"/>
    <mergeCell ref="I5:I6"/>
    <mergeCell ref="G5:G6"/>
    <mergeCell ref="H5:H6"/>
    <mergeCell ref="A5:A6"/>
    <mergeCell ref="B5:C5"/>
    <mergeCell ref="D5:D6"/>
    <mergeCell ref="F5:F6"/>
    <mergeCell ref="A38:C38"/>
    <mergeCell ref="A25:A26"/>
    <mergeCell ref="B25:C25"/>
    <mergeCell ref="D25:D26"/>
    <mergeCell ref="A27:A32"/>
    <mergeCell ref="C27:D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2" sqref="A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Krejčí</dc:creator>
  <cp:keywords/>
  <dc:description/>
  <cp:lastModifiedBy>Alena Krejčí</cp:lastModifiedBy>
  <dcterms:created xsi:type="dcterms:W3CDTF">2017-06-20T06:57:43Z</dcterms:created>
  <dcterms:modified xsi:type="dcterms:W3CDTF">2023-01-04T09:32:32Z</dcterms:modified>
  <cp:category/>
  <cp:version/>
  <cp:contentType/>
  <cp:contentStatus/>
</cp:coreProperties>
</file>