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23_Zakázka_13345/01__ZADÁVACÍ DOKUMENTACE/"/>
    </mc:Choice>
  </mc:AlternateContent>
  <xr:revisionPtr revIDLastSave="11" documentId="13_ncr:1_{B178737E-67BB-4E31-BD1D-9090CDFDE5FD}" xr6:coauthVersionLast="47" xr6:coauthVersionMax="47" xr10:uidLastSave="{532CD916-5BB8-4EAF-849A-D0D4DBCA1781}"/>
  <bookViews>
    <workbookView xWindow="-120" yWindow="-120" windowWidth="38640" windowHeight="21120"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<sst xmlns="http://schemas.openxmlformats.org/spreadsheetml/2006/main" count="98" uniqueCount="54">
  <si>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</si>
  <si>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</si>
  <si>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</si>
  <si>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</si>
  <si>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</si>
  <si>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</si>
  <si>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</si>
  <si>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</si>
  <si>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</si>
  <si>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</si>
  <si>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</si>
  <si>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</si>
  <si>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</si>
  <si>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</si>
  <si>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</si>
  <si>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</si>
  <si>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</si>
  <si>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</si>
  <si>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</si>
  <si>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</si>
  <si>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</si>
  <si>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</si>
  <si>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</si>
  <si>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</si>
  <si>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</si>
  <si>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</si>
  <si>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</si>
  <si>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</si>
  <si>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</si>
  <si>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</si>
  <si>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</si>
  <si>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</si>
  <si>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</si>
  <si>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</si>
  <si>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</si>
  <si>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</si>
  <si>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</si>
  <si>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</si>
  <si>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</si>
  <si>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</si>
  <si>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</si>
  <si>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</si>
  <si>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</si>
  <si>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</si>
  <si>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</si>
  <si>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</si>
  <si>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</si>
  <si>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</si>
  <si>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</si>
  <si>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</si>
  <si>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</si>
  <si>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</si>
  <si>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</si>
  <si>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celková cena 93930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</si>
</sst>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H9" sqref="H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11" t="s">
        <v>18</v>
      </c>
      <c r="D2" s="112"/>
      <c r="E2" s="113" t="str">
        <f>IF(MID(TAB!G15,3,1)="1","Polesí Habrůvka",IF(MID(TAB!G15,3,1)="0","Polesí Vranov",IF(MID(TAB!G15,3,1)="3","Polesí Bílovice","zadej číslo MT")))</f>
        <v>Polesí Bílovice</v>
      </c>
      <c r="F2" s="114"/>
      <c r="G2" s="114"/>
      <c r="H2" s="31"/>
      <c r="I2" s="39" t="s">
        <v>30</v>
      </c>
      <c r="J2" s="40">
        <f>TAB!$G$14</f>
        <v>4</v>
      </c>
      <c r="K2" s="32"/>
      <c r="L2" s="51" t="s">
        <v>47</v>
      </c>
      <c r="M2" s="55">
        <f>TAB!$G$15</f>
        <v>13345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3" t="s">
        <v>52</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4"/>
      <c r="C8" s="98" t="s">
        <v>12</v>
      </c>
      <c r="D8" s="68" t="s">
        <v>13</v>
      </c>
      <c r="E8" s="69">
        <f>TAB!I5</f>
        <v>0</v>
      </c>
      <c r="F8" s="70">
        <f>TAB!J5</f>
        <v>0</v>
      </c>
      <c r="G8" s="70">
        <f>TAB!K5</f>
        <v>3</v>
      </c>
      <c r="H8" s="70">
        <f>TAB!L5</f>
        <v>10</v>
      </c>
      <c r="I8" s="70">
        <f>TAB!M5</f>
        <v>2</v>
      </c>
      <c r="J8" s="70">
        <f>TAB!N5</f>
        <v>1</v>
      </c>
      <c r="K8" s="70">
        <f>TAB!O5</f>
        <v>109</v>
      </c>
      <c r="L8" s="71">
        <f>TAB!P5</f>
        <v>94</v>
      </c>
      <c r="M8" s="72">
        <f t="shared" si="0"/>
        <v>219</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3" t="s">
        <v>44</v>
      </c>
      <c r="C14" s="123"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4"/>
      <c r="C16" s="98"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9" t="s">
        <v>35</v>
      </c>
      <c r="F2" s="140"/>
      <c r="G2" s="135" t="s">
        <v>7</v>
      </c>
      <c r="H2" s="136"/>
      <c r="I2" s="129" t="s">
        <v>36</v>
      </c>
      <c r="J2" s="130"/>
      <c r="K2" s="130"/>
      <c r="L2" s="130"/>
      <c r="M2" s="130"/>
      <c r="N2" s="130"/>
      <c r="O2" s="130"/>
      <c r="P2" s="131"/>
    </row>
    <row r="3" spans="2:16" ht="20.25" customHeight="1" thickBot="1" x14ac:dyDescent="0.3">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25">
      <c r="B4" t="s">
        <v>22</v>
      </c>
      <c r="D4">
        <v>2</v>
      </c>
      <c r="E4" s="143">
        <v>1</v>
      </c>
      <c r="F4" s="134" t="s">
        <v>43</v>
      </c>
      <c r="G4" s="56" t="s">
        <v>11</v>
      </c>
      <c r="H4" s="62" t="s">
        <v>37</v>
      </c>
      <c r="I4" s="65"/>
      <c r="J4" s="57"/>
      <c r="K4" s="57"/>
      <c r="L4" s="57"/>
      <c r="M4" s="57"/>
      <c r="N4" s="57"/>
      <c r="O4" s="57"/>
      <c r="P4" s="58"/>
    </row>
    <row r="5" spans="2:16" ht="30" customHeight="1" thickBot="1" x14ac:dyDescent="0.3">
      <c r="B5" t="s">
        <v>21</v>
      </c>
      <c r="D5">
        <v>3</v>
      </c>
      <c r="E5" s="144"/>
      <c r="F5" s="133"/>
      <c r="G5" s="59" t="s">
        <v>12</v>
      </c>
      <c r="H5" s="63" t="s">
        <v>37</v>
      </c>
      <c r="I5" s="66"/>
      <c r="J5" s="60"/>
      <c r="K5" s="60">
        <v>3</v>
      </c>
      <c r="L5" s="60">
        <v>10</v>
      </c>
      <c r="M5" s="60">
        <v>2</v>
      </c>
      <c r="N5" s="60">
        <v>1</v>
      </c>
      <c r="O5" s="60">
        <v>109</v>
      </c>
      <c r="P5" s="61">
        <v>94</v>
      </c>
    </row>
    <row r="6" spans="2:16" ht="30" customHeight="1" thickTop="1" x14ac:dyDescent="0.25">
      <c r="E6" s="143">
        <v>2</v>
      </c>
      <c r="F6" s="132" t="s">
        <v>40</v>
      </c>
      <c r="G6" s="56" t="s">
        <v>11</v>
      </c>
      <c r="H6" s="62" t="s">
        <v>37</v>
      </c>
      <c r="I6" s="65"/>
      <c r="J6" s="57"/>
      <c r="K6" s="57"/>
      <c r="L6" s="57"/>
      <c r="M6" s="57"/>
      <c r="N6" s="57"/>
      <c r="O6" s="57"/>
      <c r="P6" s="58"/>
    </row>
    <row r="7" spans="2:16" ht="30" customHeight="1" thickBot="1" x14ac:dyDescent="0.3">
      <c r="E7" s="144"/>
      <c r="F7" s="133"/>
      <c r="G7" s="59" t="s">
        <v>12</v>
      </c>
      <c r="H7" s="63" t="s">
        <v>37</v>
      </c>
      <c r="I7" s="66"/>
      <c r="J7" s="60"/>
      <c r="K7" s="60"/>
      <c r="L7" s="60"/>
      <c r="M7" s="60"/>
      <c r="N7" s="60"/>
      <c r="O7" s="60"/>
      <c r="P7" s="61"/>
    </row>
    <row r="8" spans="2:16" ht="30" customHeight="1" thickTop="1" x14ac:dyDescent="0.25">
      <c r="D8">
        <v>4</v>
      </c>
      <c r="E8" s="143">
        <v>3</v>
      </c>
      <c r="F8" s="132" t="s">
        <v>42</v>
      </c>
      <c r="G8" s="56" t="s">
        <v>11</v>
      </c>
      <c r="H8" s="62" t="s">
        <v>37</v>
      </c>
      <c r="I8" s="65"/>
      <c r="J8" s="57"/>
      <c r="K8" s="57"/>
      <c r="L8" s="57"/>
      <c r="M8" s="57"/>
      <c r="N8" s="57"/>
      <c r="O8" s="57"/>
      <c r="P8" s="58"/>
    </row>
    <row r="9" spans="2:16" ht="30" customHeight="1" thickBot="1" x14ac:dyDescent="0.3">
      <c r="D9">
        <v>5</v>
      </c>
      <c r="E9" s="144"/>
      <c r="F9" s="133"/>
      <c r="G9" s="59" t="s">
        <v>12</v>
      </c>
      <c r="H9" s="63" t="s">
        <v>37</v>
      </c>
      <c r="I9" s="66"/>
      <c r="J9" s="60"/>
      <c r="K9" s="60"/>
      <c r="L9" s="60"/>
      <c r="M9" s="60"/>
      <c r="N9" s="60"/>
      <c r="O9" s="60"/>
      <c r="P9" s="61"/>
    </row>
    <row r="10" spans="2:16" ht="30" customHeight="1" thickTop="1" x14ac:dyDescent="0.25">
      <c r="E10" s="143">
        <v>4</v>
      </c>
      <c r="F10" s="132" t="s">
        <v>41</v>
      </c>
      <c r="G10" s="56" t="s">
        <v>11</v>
      </c>
      <c r="H10" s="62" t="s">
        <v>37</v>
      </c>
      <c r="I10" s="65"/>
      <c r="J10" s="57"/>
      <c r="K10" s="57"/>
      <c r="L10" s="57"/>
      <c r="M10" s="57"/>
      <c r="N10" s="57"/>
      <c r="O10" s="57"/>
      <c r="P10" s="58"/>
    </row>
    <row r="11" spans="2:16" ht="30" customHeight="1" thickBot="1" x14ac:dyDescent="0.3">
      <c r="E11" s="144"/>
      <c r="F11" s="133"/>
      <c r="G11" s="59" t="s">
        <v>12</v>
      </c>
      <c r="H11" s="63" t="s">
        <v>37</v>
      </c>
      <c r="I11" s="66"/>
      <c r="J11" s="60"/>
      <c r="K11" s="60"/>
      <c r="L11" s="60"/>
      <c r="M11" s="60"/>
      <c r="N11" s="60"/>
      <c r="O11" s="60"/>
      <c r="P11" s="61"/>
    </row>
    <row r="12" spans="2:16" ht="15" customHeight="1" thickTop="1" x14ac:dyDescent="0.25">
      <c r="F12" s="26"/>
    </row>
    <row r="13" spans="2:16" x14ac:dyDescent="0.25">
      <c r="F13" s="89" t="s">
        <v>39</v>
      </c>
      <c r="G13" s="92" t="s">
        <v>21</v>
      </c>
    </row>
    <row r="14" spans="2:16" x14ac:dyDescent="0.25">
      <c r="F14" s="90" t="s">
        <v>38</v>
      </c>
      <c r="G14" s="93">
        <v>4</v>
      </c>
    </row>
    <row r="15" spans="2:16" x14ac:dyDescent="0.25">
      <c r="F15" s="90" t="s">
        <v>50</v>
      </c>
      <c r="G15" s="93">
        <v>13345</v>
      </c>
    </row>
    <row r="16" spans="2:16" x14ac:dyDescent="0.25">
      <c r="F16" s="91" t="s">
        <v>51</v>
      </c>
      <c r="G16" s="94">
        <v>45036</v>
      </c>
    </row>
    <row r="18" spans="6:9" x14ac:dyDescent="0.25">
      <c r="I18" s="95" t="s">
        <v>53</v>
      </c>
    </row>
    <row r="21" spans="6:9"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2023-01-10T09:09:08Z</dcterms:modified>
</cp:coreProperties>
</file>