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9010" windowHeight="14070" activeTab="0"/>
  </bookViews>
  <sheets>
    <sheet name="List1" sheetId="3" r:id="rId1"/>
  </sheets>
  <definedNames/>
  <calcPr calcId="162913"/>
</workbook>
</file>

<file path=xl/sharedStrings.xml><?xml version="1.0" encoding="utf-8"?>
<sst xmlns="http://schemas.openxmlformats.org/spreadsheetml/2006/main" count="62" uniqueCount="38">
  <si>
    <t>KWS</t>
  </si>
  <si>
    <t>LG</t>
  </si>
  <si>
    <t>FAO</t>
  </si>
  <si>
    <t>fungicid</t>
  </si>
  <si>
    <t>ano</t>
  </si>
  <si>
    <t>insekticid *</t>
  </si>
  <si>
    <t>* mořidlo registrované proti drátovcům</t>
  </si>
  <si>
    <t>DKC 5542</t>
  </si>
  <si>
    <t>SYNGENTA</t>
  </si>
  <si>
    <t>SY PHOTON</t>
  </si>
  <si>
    <t>KOLETIS</t>
  </si>
  <si>
    <t>300 Z</t>
  </si>
  <si>
    <t>DEKALB</t>
  </si>
  <si>
    <t>350 S</t>
  </si>
  <si>
    <t>280 S</t>
  </si>
  <si>
    <t>310 S</t>
  </si>
  <si>
    <t>340 S</t>
  </si>
  <si>
    <t>320 Z</t>
  </si>
  <si>
    <t>290 S</t>
  </si>
  <si>
    <t>LG 31.330</t>
  </si>
  <si>
    <t>Množitel</t>
  </si>
  <si>
    <t>Hybrid</t>
  </si>
  <si>
    <t>Moření</t>
  </si>
  <si>
    <t>Výsevní jedotka (VJ) počet jedinců</t>
  </si>
  <si>
    <t>Předpokládaný počet VJ</t>
  </si>
  <si>
    <t>Nabídková cena (Kč/VJ) bez DPH</t>
  </si>
  <si>
    <t>Celková nabídková cena v Kč bez DPH</t>
  </si>
  <si>
    <t>Nabídková cena za položku celkem (Kč bez DPH)</t>
  </si>
  <si>
    <t>ne</t>
  </si>
  <si>
    <t>LG 31.300</t>
  </si>
  <si>
    <t>300 S</t>
  </si>
  <si>
    <t>BARKLEY</t>
  </si>
  <si>
    <t>270 Z</t>
  </si>
  <si>
    <t>LIDEA</t>
  </si>
  <si>
    <t>ES MILADY</t>
  </si>
  <si>
    <t>LG 31,295</t>
  </si>
  <si>
    <t>LG 31,331</t>
  </si>
  <si>
    <t>LG 31,277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</si>
</sst>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0" fillId="4" borderId="1" xfId="0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0" fillId="6" borderId="1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workbookViewId="0" topLeftCell="A1">
      <selection activeCell="L9" sqref="L9"/>
    </sheetView>
  </sheetViews>
  <sheetFormatPr defaultColWidth="9.140625" defaultRowHeight="15"/>
  <cols>
    <col min="2" max="2" width="13.57421875" style="0" customWidth="1"/>
    <col min="3" max="3" width="12.421875" style="0" customWidth="1"/>
    <col min="5" max="5" width="13.57421875" style="0" customWidth="1"/>
    <col min="7" max="7" width="14.140625" style="0" customWidth="1"/>
    <col min="8" max="8" width="14.00390625" style="0" customWidth="1"/>
    <col min="9" max="9" width="15.421875" style="0" customWidth="1"/>
    <col min="10" max="10" width="18.7109375" style="0" customWidth="1"/>
  </cols>
  <sheetData>
    <row r="2" spans="2:10" ht="15">
      <c r="B2" s="14" t="s">
        <v>20</v>
      </c>
      <c r="C2" s="14" t="s">
        <v>21</v>
      </c>
      <c r="D2" s="14" t="s">
        <v>2</v>
      </c>
      <c r="E2" s="15" t="s">
        <v>22</v>
      </c>
      <c r="F2" s="16"/>
      <c r="G2" s="10" t="s">
        <v>23</v>
      </c>
      <c r="H2" s="10" t="s">
        <v>24</v>
      </c>
      <c r="I2" s="10" t="s">
        <v>25</v>
      </c>
      <c r="J2" s="10" t="s">
        <v>27</v>
      </c>
    </row>
    <row r="3" spans="2:10" ht="33" customHeight="1">
      <c r="B3" s="14"/>
      <c r="C3" s="14"/>
      <c r="D3" s="14"/>
      <c r="E3" s="4" t="s">
        <v>5</v>
      </c>
      <c r="F3" s="5" t="s">
        <v>3</v>
      </c>
      <c r="G3" s="10"/>
      <c r="H3" s="10"/>
      <c r="I3" s="10"/>
      <c r="J3" s="10"/>
    </row>
    <row r="4" spans="2:10" ht="15">
      <c r="B4" s="9" t="s">
        <v>0</v>
      </c>
      <c r="C4" s="1" t="s">
        <v>10</v>
      </c>
      <c r="D4" s="2" t="s">
        <v>11</v>
      </c>
      <c r="E4" s="1" t="s">
        <v>4</v>
      </c>
      <c r="F4" s="1" t="s">
        <v>4</v>
      </c>
      <c r="G4" s="1">
        <v>50000</v>
      </c>
      <c r="H4" s="3">
        <v>80</v>
      </c>
      <c r="I4" s="17"/>
      <c r="J4" s="6">
        <f>H4*I4</f>
        <v>0</v>
      </c>
    </row>
    <row r="5" spans="2:10" ht="15">
      <c r="B5" s="9" t="s">
        <v>12</v>
      </c>
      <c r="C5" s="1" t="s">
        <v>7</v>
      </c>
      <c r="D5" s="2" t="s">
        <v>13</v>
      </c>
      <c r="E5" s="1" t="s">
        <v>4</v>
      </c>
      <c r="F5" s="1" t="s">
        <v>4</v>
      </c>
      <c r="G5" s="1">
        <v>50000</v>
      </c>
      <c r="H5" s="3">
        <v>60</v>
      </c>
      <c r="I5" s="17"/>
      <c r="J5" s="6">
        <f aca="true" t="shared" si="0" ref="J5:J13">H5*I5</f>
        <v>0</v>
      </c>
    </row>
    <row r="6" spans="2:10" ht="15">
      <c r="B6" s="9" t="s">
        <v>1</v>
      </c>
      <c r="C6" s="1" t="s">
        <v>37</v>
      </c>
      <c r="D6" s="2" t="s">
        <v>14</v>
      </c>
      <c r="E6" s="1" t="s">
        <v>4</v>
      </c>
      <c r="F6" s="1" t="s">
        <v>4</v>
      </c>
      <c r="G6" s="1">
        <v>50000</v>
      </c>
      <c r="H6" s="3">
        <v>64</v>
      </c>
      <c r="I6" s="17"/>
      <c r="J6" s="6">
        <f t="shared" si="0"/>
        <v>0</v>
      </c>
    </row>
    <row r="7" spans="2:10" ht="15">
      <c r="B7" s="9" t="s">
        <v>1</v>
      </c>
      <c r="C7" s="1" t="s">
        <v>35</v>
      </c>
      <c r="D7" s="2" t="s">
        <v>15</v>
      </c>
      <c r="E7" s="1" t="s">
        <v>4</v>
      </c>
      <c r="F7" s="1" t="s">
        <v>4</v>
      </c>
      <c r="G7" s="1">
        <v>50000</v>
      </c>
      <c r="H7" s="3">
        <v>80</v>
      </c>
      <c r="I7" s="17"/>
      <c r="J7" s="6">
        <f t="shared" si="0"/>
        <v>0</v>
      </c>
    </row>
    <row r="8" spans="2:10" ht="15">
      <c r="B8" s="9" t="s">
        <v>1</v>
      </c>
      <c r="C8" s="1" t="s">
        <v>36</v>
      </c>
      <c r="D8" s="2" t="s">
        <v>16</v>
      </c>
      <c r="E8" s="7" t="s">
        <v>28</v>
      </c>
      <c r="F8" s="1" t="s">
        <v>4</v>
      </c>
      <c r="G8" s="1">
        <v>50000</v>
      </c>
      <c r="H8" s="3">
        <v>23</v>
      </c>
      <c r="I8" s="17"/>
      <c r="J8" s="6">
        <f t="shared" si="0"/>
        <v>0</v>
      </c>
    </row>
    <row r="9" spans="2:10" ht="15">
      <c r="B9" s="9" t="s">
        <v>1</v>
      </c>
      <c r="C9" s="1" t="s">
        <v>19</v>
      </c>
      <c r="D9" s="2" t="s">
        <v>17</v>
      </c>
      <c r="E9" s="1" t="s">
        <v>4</v>
      </c>
      <c r="F9" s="1" t="s">
        <v>4</v>
      </c>
      <c r="G9" s="1">
        <v>50000</v>
      </c>
      <c r="H9" s="3">
        <v>54</v>
      </c>
      <c r="I9" s="17"/>
      <c r="J9" s="6">
        <f t="shared" si="0"/>
        <v>0</v>
      </c>
    </row>
    <row r="10" spans="2:10" ht="15">
      <c r="B10" s="9" t="s">
        <v>1</v>
      </c>
      <c r="C10" s="1" t="s">
        <v>29</v>
      </c>
      <c r="D10" s="2" t="s">
        <v>30</v>
      </c>
      <c r="E10" s="1" t="s">
        <v>4</v>
      </c>
      <c r="F10" s="1" t="s">
        <v>4</v>
      </c>
      <c r="G10" s="1">
        <v>50000</v>
      </c>
      <c r="H10" s="3">
        <v>56</v>
      </c>
      <c r="I10" s="17"/>
      <c r="J10" s="6">
        <f>H10*I10</f>
        <v>0</v>
      </c>
    </row>
    <row r="11" spans="2:10" ht="15">
      <c r="B11" s="9" t="s">
        <v>1</v>
      </c>
      <c r="C11" s="1" t="s">
        <v>31</v>
      </c>
      <c r="D11" s="2" t="s">
        <v>32</v>
      </c>
      <c r="E11" s="1" t="s">
        <v>4</v>
      </c>
      <c r="F11" s="1" t="s">
        <v>4</v>
      </c>
      <c r="G11" s="1">
        <v>50000</v>
      </c>
      <c r="H11" s="3">
        <v>50</v>
      </c>
      <c r="I11" s="17"/>
      <c r="J11" s="6">
        <f>H11*I11</f>
        <v>0</v>
      </c>
    </row>
    <row r="12" spans="2:10" ht="15">
      <c r="B12" s="9" t="s">
        <v>33</v>
      </c>
      <c r="C12" s="1" t="s">
        <v>34</v>
      </c>
      <c r="D12" s="2" t="s">
        <v>11</v>
      </c>
      <c r="E12" s="1" t="s">
        <v>4</v>
      </c>
      <c r="F12" s="1" t="s">
        <v>4</v>
      </c>
      <c r="G12" s="1">
        <v>50000</v>
      </c>
      <c r="H12" s="3">
        <v>30</v>
      </c>
      <c r="I12" s="17"/>
      <c r="J12" s="6">
        <f>H12*I12</f>
        <v>0</v>
      </c>
    </row>
    <row r="13" spans="2:10" ht="15">
      <c r="B13" s="9" t="s">
        <v>8</v>
      </c>
      <c r="C13" s="1" t="s">
        <v>9</v>
      </c>
      <c r="D13" s="2" t="s">
        <v>18</v>
      </c>
      <c r="E13" s="1" t="s">
        <v>4</v>
      </c>
      <c r="F13" s="1" t="s">
        <v>4</v>
      </c>
      <c r="G13" s="1">
        <v>50000</v>
      </c>
      <c r="H13" s="3">
        <v>87</v>
      </c>
      <c r="I13" s="17"/>
      <c r="J13" s="6">
        <f t="shared" si="0"/>
        <v>0</v>
      </c>
    </row>
    <row r="14" spans="7:10" ht="15">
      <c r="G14" s="11" t="s">
        <v>26</v>
      </c>
      <c r="H14" s="11"/>
      <c r="I14" s="12"/>
      <c r="J14" s="8">
        <f>SUM(J4:J13)</f>
        <v>0</v>
      </c>
    </row>
    <row r="16" spans="1:7" ht="15">
      <c r="A16" s="13" t="s">
        <v>6</v>
      </c>
      <c r="B16" s="13"/>
      <c r="C16" s="13"/>
      <c r="D16" s="13"/>
      <c r="E16" s="13"/>
      <c r="F16" s="13"/>
      <c r="G16" s="13"/>
    </row>
  </sheetData>
  <sheetProtection algorithmName="SHA-512" hashValue="4YopXdE4l5SvQ62N/vGWBwsGUohyCydihHGoxcGe/pdi4HS/hKIr5ATs7Ke8wHZu/YhI7QnXgWNtVXZp6WaEQw==" saltValue="vlmENc/C4KBZzu8DwvhepA==" spinCount="100000" sheet="1" objects="1" scenarios="1"/>
  <mergeCells count="10">
    <mergeCell ref="I2:I3"/>
    <mergeCell ref="J2:J3"/>
    <mergeCell ref="G14:I14"/>
    <mergeCell ref="A16:G16"/>
    <mergeCell ref="B2:B3"/>
    <mergeCell ref="C2:C3"/>
    <mergeCell ref="D2:D3"/>
    <mergeCell ref="E2:F2"/>
    <mergeCell ref="G2:G3"/>
    <mergeCell ref="H2:H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2023-01-04T12:36:16Z</dcterms:modified>
  <cp:category/>
  <cp:version/>
  <cp:contentType/>
  <cp:contentStatus/>
</cp:coreProperties>
</file>