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410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<sst xmlns="http://schemas.openxmlformats.org/spreadsheetml/2006/main" count="92" uniqueCount="69">
  <si>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</si>
  <si>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</si>
  <si>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</si>
  <si>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</si>
  <si>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</si>
  <si>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</si>
  <si>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</si>
  <si>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</si>
  <si>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</si>
  <si>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</si>
  <si>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</si>
  <si>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</si>
  <si>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</si>
  <si>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</si>
  <si>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Monitor 27"</t>
  </si>
  <si>
    <t>viditelná úhlopříčka</t>
  </si>
  <si>
    <t>min. 27"</t>
  </si>
  <si>
    <t> </t>
  </si>
  <si>
    <t>technologie</t>
  </si>
  <si>
    <t>IPS</t>
  </si>
  <si>
    <t>rozlišení</t>
  </si>
  <si>
    <t>min. 3840 × 2160 dpi</t>
  </si>
  <si>
    <t>poměr stran</t>
  </si>
  <si>
    <t>16:9</t>
  </si>
  <si>
    <t>jas</t>
  </si>
  <si>
    <r>
      <t>min. 266 cd/m</t>
    </r>
    <r>
      <rPr>
        <vertAlign val="superscript"/>
        <sz val="11"/>
        <rFont val="Calibri"/>
        <family val="2"/>
        <scheme val="minor"/>
      </rPr>
      <t>2</t>
    </r>
  </si>
  <si>
    <t>typická odezva</t>
  </si>
  <si>
    <t>max. 14 ms. (šedá - šedá s funkcí Overdrive)</t>
  </si>
  <si>
    <t>Konektivita</t>
  </si>
  <si>
    <t>min. 1xDisplayPort (min. 1.4 s podporou HDCP) 1xDisplayPort (min. 1.4 výstup), 1xHDMI (min. 2.0 s podporou HDCP), 3xUSB-A 3.2 Gen 1, 1xUSB-C (Power Delivery až 90W a Display Port 1.4), 1xUSB-C (Power Delivery až 15W)</t>
  </si>
  <si>
    <t>typická spotřeba</t>
  </si>
  <si>
    <t>max. 48 W</t>
  </si>
  <si>
    <t xml:space="preserve">VESA 100x100 kompatibilní </t>
  </si>
  <si>
    <t>ano (s možností redukce, která je součástí balení)</t>
  </si>
  <si>
    <t>funkce panelu</t>
  </si>
  <si>
    <t>Flicker Free, Low Blue Light</t>
  </si>
  <si>
    <t>úprava panelu</t>
  </si>
  <si>
    <t>antireflexní filtr, matný</t>
  </si>
  <si>
    <t>pozorovací úhel vodorovný</t>
  </si>
  <si>
    <t>min. 178°</t>
  </si>
  <si>
    <t>pozorovací úhel svislý</t>
  </si>
  <si>
    <t>úhel monitoru (náklon)</t>
  </si>
  <si>
    <t>min. -5° až +20°</t>
  </si>
  <si>
    <t>Otočení (kolem osy stojanu)</t>
  </si>
  <si>
    <t>min. -30° až 30°</t>
  </si>
  <si>
    <t>Pivot (na šířku/na výšku)</t>
  </si>
  <si>
    <t>min. -90° až 90°</t>
  </si>
  <si>
    <t>Výškově nastavitelný rozsah</t>
  </si>
  <si>
    <t>min. 150 mm</t>
  </si>
  <si>
    <t>barevný gamut</t>
  </si>
  <si>
    <t>min. 99% sRGB, 98% DCI-P3-D65</t>
  </si>
  <si>
    <t>barevná hloubka</t>
  </si>
  <si>
    <t>min. 10 bitů (8 bitů + FRC)</t>
  </si>
  <si>
    <t>kontrast</t>
  </si>
  <si>
    <t>min. 1300:1</t>
  </si>
  <si>
    <t>zabezpečení</t>
  </si>
  <si>
    <t>možnost zamčení kensingtonem (nesmí být nano)</t>
  </si>
  <si>
    <t>hmotnost (se stojanem)</t>
  </si>
  <si>
    <t>max. 7,8 kg</t>
  </si>
  <si>
    <t>příslušenství</t>
  </si>
  <si>
    <t>min. 1x DP kabel, 1xHDMI kabel, 1x USB-C kabel</t>
  </si>
  <si>
    <t>záruka</t>
  </si>
  <si>
    <t>min. 60 měsíců</t>
  </si>
  <si>
    <t>Celkem Kč: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</si>
  <si>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</si>
  <si>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</si>
  <si>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</si>
  <si>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Dodaná zařízení a příslušenství musí být plně kompatibilní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</si>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</sst>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6">
    <xf numFmtId="0" fontId="0" fillId="0" borderId="0" xfId="0"/>
    <xf numFmtId="0" fontId="0" fillId="0" borderId="1" xfId="0" applyBorder="1" applyAlignment="1">
      <alignment vertical="center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left" wrapText="1"/>
    </xf>
    <xf numFmtId="0" fontId="6" fillId="3" borderId="2" xfId="0" applyFont="1" applyFill="1" applyBorder="1"/>
    <xf numFmtId="8" fontId="6" fillId="3" borderId="2" xfId="0" applyNumberFormat="1" applyFont="1" applyFill="1" applyBorder="1"/>
    <xf numFmtId="0" fontId="5" fillId="0" borderId="3" xfId="0" applyFont="1" applyBorder="1"/>
    <xf numFmtId="0" fontId="6" fillId="0" borderId="4" xfId="0" applyFont="1" applyBorder="1"/>
    <xf numFmtId="4" fontId="5" fillId="0" borderId="5" xfId="0" applyNumberFormat="1" applyFont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/>
    <xf numFmtId="0" fontId="5" fillId="4" borderId="5" xfId="0" applyFont="1" applyFill="1" applyBorder="1"/>
    <xf numFmtId="0" fontId="5" fillId="5" borderId="5" xfId="0" applyFont="1" applyFill="1" applyBorder="1"/>
    <xf numFmtId="0" fontId="6" fillId="6" borderId="5" xfId="0" applyFont="1" applyFill="1" applyBorder="1" applyAlignment="1" applyProtection="1">
      <alignment wrapText="1"/>
      <protection locked="0"/>
    </xf>
    <xf numFmtId="3" fontId="6" fillId="6" borderId="2" xfId="0" applyNumberFormat="1" applyFont="1" applyFill="1" applyBorder="1" applyProtection="1">
      <protection locked="0"/>
    </xf>
    <xf numFmtId="0" fontId="6" fillId="6" borderId="6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4" borderId="7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7" borderId="11" xfId="0" applyFont="1" applyFill="1" applyBorder="1" applyAlignment="1">
      <alignment horizontal="left" vertical="top" wrapText="1"/>
    </xf>
    <xf numFmtId="0" fontId="6" fillId="8" borderId="12" xfId="0" applyFont="1" applyFill="1" applyBorder="1" applyAlignment="1">
      <alignment wrapText="1"/>
    </xf>
    <xf numFmtId="0" fontId="6" fillId="8" borderId="9" xfId="0" applyFont="1" applyFill="1" applyBorder="1" applyAlignment="1">
      <alignment wrapText="1"/>
    </xf>
    <xf numFmtId="0" fontId="6" fillId="8" borderId="13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wrapText="1"/>
      <protection locked="0"/>
    </xf>
    <xf numFmtId="0" fontId="6" fillId="6" borderId="11" xfId="0" applyFont="1" applyFill="1" applyBorder="1" applyAlignment="1" applyProtection="1">
      <alignment wrapText="1"/>
      <protection locked="0"/>
    </xf>
    <xf numFmtId="0" fontId="6" fillId="6" borderId="8" xfId="0" applyFont="1" applyFill="1" applyBorder="1" applyAlignment="1" applyProtection="1">
      <alignment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90" zoomScaleNormal="90" zoomScaleSheetLayoutView="85" workbookViewId="0" topLeftCell="A1">
      <selection activeCell="D14" sqref="D1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56.28125" style="0" customWidth="1"/>
    <col min="5" max="5" width="24.28125" style="0" customWidth="1"/>
    <col min="6" max="6" width="14.421875" style="0" customWidth="1"/>
    <col min="7" max="7" width="10.00390625" style="0" customWidth="1"/>
    <col min="8" max="8" width="16.7109375" style="0" customWidth="1"/>
    <col min="9" max="9" width="15.8515625" style="0" customWidth="1"/>
    <col min="10" max="10" width="15.28125" style="0" customWidth="1"/>
  </cols>
  <sheetData>
    <row r="1" spans="1:10" ht="18.75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15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21" t="s">
        <v>1</v>
      </c>
      <c r="B3" s="21"/>
      <c r="C3" s="21"/>
      <c r="D3" s="21"/>
      <c r="E3" s="13"/>
      <c r="F3" s="13"/>
      <c r="G3" s="13"/>
      <c r="H3" s="13"/>
      <c r="I3" s="13"/>
      <c r="J3" s="13"/>
    </row>
    <row r="4" spans="1:10" ht="15">
      <c r="A4" s="14"/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15"/>
      <c r="B5" s="13"/>
      <c r="C5" s="13"/>
      <c r="D5" s="13"/>
      <c r="E5" s="13"/>
      <c r="F5" s="14"/>
      <c r="G5" s="13"/>
      <c r="H5" s="14"/>
      <c r="I5" s="13"/>
      <c r="J5" s="13"/>
    </row>
    <row r="6" spans="1:10" ht="15">
      <c r="A6" s="22" t="s">
        <v>2</v>
      </c>
      <c r="B6" s="24" t="s">
        <v>3</v>
      </c>
      <c r="C6" s="25"/>
      <c r="D6" s="26" t="s">
        <v>4</v>
      </c>
      <c r="E6" s="16" t="s">
        <v>5</v>
      </c>
      <c r="F6" s="26" t="s">
        <v>6</v>
      </c>
      <c r="G6" s="22" t="s">
        <v>7</v>
      </c>
      <c r="H6" s="26" t="s">
        <v>8</v>
      </c>
      <c r="I6" s="26" t="s">
        <v>9</v>
      </c>
      <c r="J6" s="26" t="s">
        <v>10</v>
      </c>
    </row>
    <row r="7" spans="1:10" ht="15">
      <c r="A7" s="23"/>
      <c r="B7" s="17" t="s">
        <v>11</v>
      </c>
      <c r="C7" s="17" t="s">
        <v>12</v>
      </c>
      <c r="D7" s="27"/>
      <c r="E7" s="16" t="s">
        <v>13</v>
      </c>
      <c r="F7" s="33"/>
      <c r="G7" s="23"/>
      <c r="H7" s="33"/>
      <c r="I7" s="33"/>
      <c r="J7" s="33"/>
    </row>
    <row r="8" spans="1:10" ht="15">
      <c r="A8" s="28" t="s">
        <v>14</v>
      </c>
      <c r="B8" s="1" t="s">
        <v>15</v>
      </c>
      <c r="C8" s="2" t="s">
        <v>16</v>
      </c>
      <c r="D8" s="18" t="s">
        <v>17</v>
      </c>
      <c r="E8" s="43" t="s">
        <v>17</v>
      </c>
      <c r="F8" s="19"/>
      <c r="G8" s="7">
        <v>3</v>
      </c>
      <c r="H8" s="8">
        <f>F8*G8</f>
        <v>0</v>
      </c>
      <c r="I8" s="8">
        <f>J8-H8</f>
        <v>0</v>
      </c>
      <c r="J8" s="8">
        <f>H8*1.21</f>
        <v>0</v>
      </c>
    </row>
    <row r="9" spans="1:10" ht="15">
      <c r="A9" s="28"/>
      <c r="B9" s="1" t="s">
        <v>18</v>
      </c>
      <c r="C9" s="2" t="s">
        <v>19</v>
      </c>
      <c r="D9" s="18" t="s">
        <v>17</v>
      </c>
      <c r="E9" s="44"/>
      <c r="F9" s="34" t="s">
        <v>17</v>
      </c>
      <c r="G9" s="35"/>
      <c r="H9" s="35"/>
      <c r="I9" s="35"/>
      <c r="J9" s="36"/>
    </row>
    <row r="10" spans="1:10" ht="15">
      <c r="A10" s="28"/>
      <c r="B10" s="1" t="s">
        <v>20</v>
      </c>
      <c r="C10" s="2" t="s">
        <v>21</v>
      </c>
      <c r="D10" s="18" t="s">
        <v>17</v>
      </c>
      <c r="E10" s="44"/>
      <c r="F10" s="37"/>
      <c r="G10" s="38"/>
      <c r="H10" s="38"/>
      <c r="I10" s="38"/>
      <c r="J10" s="39"/>
    </row>
    <row r="11" spans="1:10" ht="15">
      <c r="A11" s="28"/>
      <c r="B11" s="1" t="s">
        <v>22</v>
      </c>
      <c r="C11" s="3" t="s">
        <v>23</v>
      </c>
      <c r="D11" s="18" t="s">
        <v>17</v>
      </c>
      <c r="E11" s="44"/>
      <c r="F11" s="37"/>
      <c r="G11" s="38"/>
      <c r="H11" s="38"/>
      <c r="I11" s="38"/>
      <c r="J11" s="39"/>
    </row>
    <row r="12" spans="1:10" ht="17.25">
      <c r="A12" s="28"/>
      <c r="B12" s="1" t="s">
        <v>24</v>
      </c>
      <c r="C12" s="2" t="s">
        <v>25</v>
      </c>
      <c r="D12" s="18" t="s">
        <v>17</v>
      </c>
      <c r="E12" s="44"/>
      <c r="F12" s="37"/>
      <c r="G12" s="38"/>
      <c r="H12" s="38"/>
      <c r="I12" s="38"/>
      <c r="J12" s="39"/>
    </row>
    <row r="13" spans="1:10" ht="15">
      <c r="A13" s="28"/>
      <c r="B13" s="1" t="s">
        <v>26</v>
      </c>
      <c r="C13" s="2" t="s">
        <v>27</v>
      </c>
      <c r="D13" s="18" t="s">
        <v>17</v>
      </c>
      <c r="E13" s="44"/>
      <c r="F13" s="37"/>
      <c r="G13" s="38"/>
      <c r="H13" s="38"/>
      <c r="I13" s="38"/>
      <c r="J13" s="39"/>
    </row>
    <row r="14" spans="1:10" ht="60">
      <c r="A14" s="28"/>
      <c r="B14" s="1" t="s">
        <v>28</v>
      </c>
      <c r="C14" s="4" t="s">
        <v>29</v>
      </c>
      <c r="D14" s="18" t="s">
        <v>17</v>
      </c>
      <c r="E14" s="44"/>
      <c r="F14" s="37"/>
      <c r="G14" s="38"/>
      <c r="H14" s="38"/>
      <c r="I14" s="38"/>
      <c r="J14" s="39"/>
    </row>
    <row r="15" spans="1:10" ht="15">
      <c r="A15" s="28"/>
      <c r="B15" s="1" t="s">
        <v>30</v>
      </c>
      <c r="C15" s="2" t="s">
        <v>31</v>
      </c>
      <c r="D15" s="18" t="s">
        <v>17</v>
      </c>
      <c r="E15" s="44"/>
      <c r="F15" s="37"/>
      <c r="G15" s="38"/>
      <c r="H15" s="38"/>
      <c r="I15" s="38"/>
      <c r="J15" s="39"/>
    </row>
    <row r="16" spans="1:10" ht="15">
      <c r="A16" s="28"/>
      <c r="B16" s="1" t="s">
        <v>32</v>
      </c>
      <c r="C16" s="2" t="s">
        <v>33</v>
      </c>
      <c r="D16" s="18" t="s">
        <v>17</v>
      </c>
      <c r="E16" s="44"/>
      <c r="F16" s="37"/>
      <c r="G16" s="38"/>
      <c r="H16" s="38"/>
      <c r="I16" s="38"/>
      <c r="J16" s="39"/>
    </row>
    <row r="17" spans="1:10" ht="15">
      <c r="A17" s="28"/>
      <c r="B17" s="1" t="s">
        <v>34</v>
      </c>
      <c r="C17" s="2" t="s">
        <v>35</v>
      </c>
      <c r="D17" s="18" t="s">
        <v>17</v>
      </c>
      <c r="E17" s="44"/>
      <c r="F17" s="37"/>
      <c r="G17" s="38"/>
      <c r="H17" s="38"/>
      <c r="I17" s="38"/>
      <c r="J17" s="39"/>
    </row>
    <row r="18" spans="1:10" ht="15">
      <c r="A18" s="28"/>
      <c r="B18" s="1" t="s">
        <v>36</v>
      </c>
      <c r="C18" s="2" t="s">
        <v>37</v>
      </c>
      <c r="D18" s="18" t="s">
        <v>17</v>
      </c>
      <c r="E18" s="44"/>
      <c r="F18" s="37"/>
      <c r="G18" s="38"/>
      <c r="H18" s="38"/>
      <c r="I18" s="38"/>
      <c r="J18" s="39"/>
    </row>
    <row r="19" spans="1:10" ht="15">
      <c r="A19" s="28"/>
      <c r="B19" s="5" t="s">
        <v>38</v>
      </c>
      <c r="C19" s="2" t="s">
        <v>39</v>
      </c>
      <c r="D19" s="18" t="s">
        <v>17</v>
      </c>
      <c r="E19" s="44"/>
      <c r="F19" s="37"/>
      <c r="G19" s="38"/>
      <c r="H19" s="38"/>
      <c r="I19" s="38"/>
      <c r="J19" s="39"/>
    </row>
    <row r="20" spans="1:10" ht="15">
      <c r="A20" s="28"/>
      <c r="B20" s="5" t="s">
        <v>40</v>
      </c>
      <c r="C20" s="2" t="s">
        <v>39</v>
      </c>
      <c r="D20" s="18" t="s">
        <v>17</v>
      </c>
      <c r="E20" s="44"/>
      <c r="F20" s="37"/>
      <c r="G20" s="38"/>
      <c r="H20" s="38"/>
      <c r="I20" s="38"/>
      <c r="J20" s="39"/>
    </row>
    <row r="21" spans="1:10" ht="15">
      <c r="A21" s="28"/>
      <c r="B21" s="5" t="s">
        <v>41</v>
      </c>
      <c r="C21" s="2" t="s">
        <v>42</v>
      </c>
      <c r="D21" s="18" t="s">
        <v>17</v>
      </c>
      <c r="E21" s="44"/>
      <c r="F21" s="37"/>
      <c r="G21" s="38"/>
      <c r="H21" s="38"/>
      <c r="I21" s="38"/>
      <c r="J21" s="39"/>
    </row>
    <row r="22" spans="1:10" ht="15">
      <c r="A22" s="28"/>
      <c r="B22" s="5" t="s">
        <v>43</v>
      </c>
      <c r="C22" s="2" t="s">
        <v>44</v>
      </c>
      <c r="D22" s="18" t="s">
        <v>17</v>
      </c>
      <c r="E22" s="44"/>
      <c r="F22" s="37"/>
      <c r="G22" s="38"/>
      <c r="H22" s="38"/>
      <c r="I22" s="38"/>
      <c r="J22" s="39"/>
    </row>
    <row r="23" spans="1:10" ht="15">
      <c r="A23" s="28"/>
      <c r="B23" s="5" t="s">
        <v>45</v>
      </c>
      <c r="C23" s="2" t="s">
        <v>46</v>
      </c>
      <c r="D23" s="18" t="s">
        <v>17</v>
      </c>
      <c r="E23" s="44"/>
      <c r="F23" s="37"/>
      <c r="G23" s="38"/>
      <c r="H23" s="38"/>
      <c r="I23" s="38"/>
      <c r="J23" s="39"/>
    </row>
    <row r="24" spans="1:10" ht="15">
      <c r="A24" s="28"/>
      <c r="B24" s="5" t="s">
        <v>47</v>
      </c>
      <c r="C24" s="2" t="s">
        <v>48</v>
      </c>
      <c r="D24" s="18" t="s">
        <v>17</v>
      </c>
      <c r="E24" s="44"/>
      <c r="F24" s="37"/>
      <c r="G24" s="38"/>
      <c r="H24" s="38"/>
      <c r="I24" s="38"/>
      <c r="J24" s="39"/>
    </row>
    <row r="25" spans="1:10" ht="15">
      <c r="A25" s="28"/>
      <c r="B25" s="5" t="s">
        <v>49</v>
      </c>
      <c r="C25" s="2" t="s">
        <v>50</v>
      </c>
      <c r="D25" s="18"/>
      <c r="E25" s="44"/>
      <c r="F25" s="37"/>
      <c r="G25" s="38"/>
      <c r="H25" s="38"/>
      <c r="I25" s="38"/>
      <c r="J25" s="39"/>
    </row>
    <row r="26" spans="1:10" ht="15">
      <c r="A26" s="28"/>
      <c r="B26" s="5" t="s">
        <v>51</v>
      </c>
      <c r="C26" s="2" t="s">
        <v>52</v>
      </c>
      <c r="D26" s="18"/>
      <c r="E26" s="44"/>
      <c r="F26" s="37"/>
      <c r="G26" s="38"/>
      <c r="H26" s="38"/>
      <c r="I26" s="38"/>
      <c r="J26" s="39"/>
    </row>
    <row r="27" spans="1:10" ht="15">
      <c r="A27" s="28"/>
      <c r="B27" s="1" t="s">
        <v>53</v>
      </c>
      <c r="C27" s="3" t="s">
        <v>54</v>
      </c>
      <c r="D27" s="18"/>
      <c r="E27" s="44"/>
      <c r="F27" s="37"/>
      <c r="G27" s="38"/>
      <c r="H27" s="38"/>
      <c r="I27" s="38"/>
      <c r="J27" s="39"/>
    </row>
    <row r="28" spans="1:10" ht="15">
      <c r="A28" s="28"/>
      <c r="B28" s="1" t="s">
        <v>55</v>
      </c>
      <c r="C28" s="3" t="s">
        <v>56</v>
      </c>
      <c r="D28" s="18"/>
      <c r="E28" s="44"/>
      <c r="F28" s="37"/>
      <c r="G28" s="38"/>
      <c r="H28" s="38"/>
      <c r="I28" s="38"/>
      <c r="J28" s="39"/>
    </row>
    <row r="29" spans="1:10" ht="15">
      <c r="A29" s="28"/>
      <c r="B29" s="1" t="s">
        <v>57</v>
      </c>
      <c r="C29" s="3" t="s">
        <v>58</v>
      </c>
      <c r="D29" s="18"/>
      <c r="E29" s="44"/>
      <c r="F29" s="37"/>
      <c r="G29" s="38"/>
      <c r="H29" s="38"/>
      <c r="I29" s="38"/>
      <c r="J29" s="39"/>
    </row>
    <row r="30" spans="1:10" ht="15">
      <c r="A30" s="28"/>
      <c r="B30" s="1" t="s">
        <v>59</v>
      </c>
      <c r="C30" s="6" t="s">
        <v>60</v>
      </c>
      <c r="D30" s="18"/>
      <c r="E30" s="44"/>
      <c r="F30" s="37"/>
      <c r="G30" s="38"/>
      <c r="H30" s="38"/>
      <c r="I30" s="38"/>
      <c r="J30" s="39"/>
    </row>
    <row r="31" spans="1:10" ht="15">
      <c r="A31" s="28"/>
      <c r="B31" s="1" t="s">
        <v>61</v>
      </c>
      <c r="C31" s="4" t="s">
        <v>62</v>
      </c>
      <c r="D31" s="18"/>
      <c r="E31" s="45"/>
      <c r="F31" s="40"/>
      <c r="G31" s="41"/>
      <c r="H31" s="41"/>
      <c r="I31" s="41"/>
      <c r="J31" s="42"/>
    </row>
    <row r="32" spans="1:10" ht="15">
      <c r="A32" s="15"/>
      <c r="B32" s="13"/>
      <c r="C32" s="13"/>
      <c r="D32" s="13"/>
      <c r="E32" s="13"/>
      <c r="F32" s="9" t="s">
        <v>63</v>
      </c>
      <c r="G32" s="10" t="s">
        <v>17</v>
      </c>
      <c r="H32" s="11">
        <f>SUM(H8)</f>
        <v>0</v>
      </c>
      <c r="I32" s="11">
        <f>SUM(I8)</f>
        <v>0</v>
      </c>
      <c r="J32" s="11">
        <f>SUM(J8)</f>
        <v>0</v>
      </c>
    </row>
    <row r="33" spans="1:10" ht="15">
      <c r="A33" s="29" t="s">
        <v>64</v>
      </c>
      <c r="B33" s="30"/>
      <c r="C33" s="32"/>
      <c r="D33" s="20" t="s">
        <v>68</v>
      </c>
      <c r="E33" s="13"/>
      <c r="F33" s="13"/>
      <c r="G33" s="13"/>
      <c r="H33" s="13"/>
      <c r="I33" s="13"/>
      <c r="J33" s="13"/>
    </row>
    <row r="34" spans="1:10" ht="15">
      <c r="A34" s="29" t="s">
        <v>65</v>
      </c>
      <c r="B34" s="30"/>
      <c r="C34" s="32"/>
      <c r="D34" s="20" t="s">
        <v>68</v>
      </c>
      <c r="E34" s="13"/>
      <c r="F34" s="13"/>
      <c r="G34" s="13"/>
      <c r="H34" s="13"/>
      <c r="I34" s="13"/>
      <c r="J34" s="13"/>
    </row>
    <row r="35" spans="1:10" ht="30" customHeight="1">
      <c r="A35" s="29" t="s">
        <v>66</v>
      </c>
      <c r="B35" s="30"/>
      <c r="C35" s="31"/>
      <c r="D35" s="20" t="s">
        <v>68</v>
      </c>
      <c r="E35" s="13"/>
      <c r="F35" s="13"/>
      <c r="G35" s="13"/>
      <c r="H35" s="13"/>
      <c r="I35" s="13"/>
      <c r="J35" s="13"/>
    </row>
    <row r="36" spans="1:10" ht="15">
      <c r="A36" s="29" t="s">
        <v>67</v>
      </c>
      <c r="B36" s="30"/>
      <c r="C36" s="32"/>
      <c r="D36" s="20" t="s">
        <v>68</v>
      </c>
      <c r="E36" s="13"/>
      <c r="F36" s="13"/>
      <c r="G36" s="13"/>
      <c r="H36" s="13"/>
      <c r="I36" s="13"/>
      <c r="J36" s="13"/>
    </row>
  </sheetData>
  <sheetProtection algorithmName="SHA-512" hashValue="toRBVeHIXMJMTlOtOWbKMbCgy0e+sDn4fdXQMyb1TtQKuQ7h1P/JuwZSgS04gOTRgD0OLVF+YwT1ycGzfZcmLQ==" saltValue="eG7zbRgCOtFaY34w/1SQMQ==" spinCount="100000" sheet="1" objects="1" scenarios="1"/>
  <mergeCells count="16">
    <mergeCell ref="A35:C35"/>
    <mergeCell ref="A36:C36"/>
    <mergeCell ref="F6:F7"/>
    <mergeCell ref="G6:G7"/>
    <mergeCell ref="H6:H7"/>
    <mergeCell ref="F9:J31"/>
    <mergeCell ref="I6:I7"/>
    <mergeCell ref="J6:J7"/>
    <mergeCell ref="A34:C34"/>
    <mergeCell ref="A33:C33"/>
    <mergeCell ref="E8:E31"/>
    <mergeCell ref="A3:D3"/>
    <mergeCell ref="A6:A7"/>
    <mergeCell ref="B6:C6"/>
    <mergeCell ref="D6:D7"/>
    <mergeCell ref="A8:A31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a0d6080-ade2-4cf1-81e4-03efaf663fe7">
      <UserInfo>
        <DisplayName>Robert Čížek</DisplayName>
        <AccountId>10</AccountId>
        <AccountType/>
      </UserInfo>
      <UserInfo>
        <DisplayName>Martin Pánek</DisplayName>
        <AccountId>13</AccountId>
        <AccountType/>
      </UserInfo>
      <UserInfo>
        <DisplayName>Jaroslav Škára</DisplayName>
        <AccountId>12</AccountId>
        <AccountType/>
      </UserInfo>
      <UserInfo>
        <DisplayName>Tomáš Koubek</DisplayName>
        <AccountId>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2BC6F-1EA0-4ACF-9E3E-4B8E6E31D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0C092-D1D1-402E-B83F-C8FD3E09B055}">
  <ds:schemaRefs>
    <ds:schemaRef ds:uri="http://schemas.microsoft.com/office/2006/metadata/properties"/>
    <ds:schemaRef ds:uri="http://schemas.microsoft.com/office/infopath/2007/PartnerControls"/>
    <ds:schemaRef ds:uri="3a0d6080-ade2-4cf1-81e4-03efaf663fe7"/>
  </ds:schemaRefs>
</ds:datastoreItem>
</file>

<file path=customXml/itemProps3.xml><?xml version="1.0" encoding="utf-8"?>
<ds:datastoreItem xmlns:ds="http://schemas.openxmlformats.org/officeDocument/2006/customXml" ds:itemID="{601DFD14-4FB4-43D2-96BA-AAA9BB2532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kubint</dc:creator>
  <cp:keywords/>
  <dc:description/>
  <cp:lastModifiedBy>Uživatel systému Windows</cp:lastModifiedBy>
  <dcterms:created xsi:type="dcterms:W3CDTF">2017-06-20T06:57:43Z</dcterms:created>
  <dcterms:modified xsi:type="dcterms:W3CDTF">2022-11-01T07:15:09Z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0x01010049C8EB91D67C1C4484C93B1BB5E5A25C</vt:lpwstr>
  </property>
</Properties>
</file>