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'Sheet1'!$A$1:$AN$54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<sst xmlns="http://schemas.openxmlformats.org/spreadsheetml/2006/main" count="37" uniqueCount="32">
  <si>
    <t>JPRL</t>
  </si>
  <si>
    <t>Projekty těžby a soustřeďování dříví</t>
  </si>
  <si>
    <t>Příloha 1 Smlouvy</t>
  </si>
  <si>
    <t>polesí</t>
  </si>
  <si>
    <t>číslo zak.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</si>
  <si>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</si>
  <si>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</si>
  <si>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</si>
  <si>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</si>
  <si>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</si>
  <si>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</si>
  <si>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</si>
  <si>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</si>
  <si>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</si>
  <si>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</si>
  <si>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</si>
  <si>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</si>
  <si>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</si>
  <si>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</si>
  <si>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</si>
  <si>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</si>
  <si>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</si>
  <si>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</si>
  <si>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</si>
  <si>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</si>
  <si>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</si>
  <si>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</si>
  <si>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</si>
  <si>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Habrůvka</t>
  </si>
  <si>
    <t>156Ba10</t>
  </si>
  <si>
    <t>999 X 999</t>
  </si>
  <si>
    <r>
      <t>tech.</t>
    </r>
    <r>
      <rPr>
        <b/>
        <sz val="8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</si>
</sst>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b/>
      <sz val="8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4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3" borderId="13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2" fillId="5" borderId="16" xfId="0" applyFont="1" applyFill="1" applyBorder="1" applyAlignment="1">
      <alignment horizontal="right" vertical="top" wrapText="1"/>
    </xf>
    <xf numFmtId="0" fontId="2" fillId="5" borderId="17" xfId="0" applyFont="1" applyFill="1" applyBorder="1" applyAlignment="1">
      <alignment horizontal="right" vertical="top" wrapText="1"/>
    </xf>
    <xf numFmtId="0" fontId="3" fillId="6" borderId="18" xfId="0" applyFont="1" applyFill="1" applyBorder="1" applyAlignment="1">
      <alignment horizontal="right" vertical="center" wrapText="1"/>
    </xf>
    <xf numFmtId="0" fontId="3" fillId="6" borderId="19" xfId="0" applyFont="1" applyFill="1" applyBorder="1" applyAlignment="1">
      <alignment horizontal="right" vertical="center" wrapText="1"/>
    </xf>
    <xf numFmtId="0" fontId="3" fillId="6" borderId="20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5" borderId="24" xfId="0" applyFont="1" applyFill="1" applyBorder="1" applyAlignment="1">
      <alignment horizontal="right" vertical="top" wrapText="1"/>
    </xf>
    <xf numFmtId="0" fontId="3" fillId="6" borderId="25" xfId="0" applyFont="1" applyFill="1" applyBorder="1" applyAlignment="1">
      <alignment horizontal="right" vertical="center" wrapText="1"/>
    </xf>
    <xf numFmtId="0" fontId="3" fillId="7" borderId="2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7" borderId="2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7" borderId="28" xfId="0" applyFont="1" applyFill="1" applyBorder="1" applyAlignment="1">
      <alignment horizontal="center" vertical="top" wrapText="1"/>
    </xf>
    <xf numFmtId="0" fontId="2" fillId="7" borderId="29" xfId="0" applyFont="1" applyFill="1" applyBorder="1" applyAlignment="1">
      <alignment horizontal="center" vertical="top" wrapText="1"/>
    </xf>
    <xf numFmtId="0" fontId="2" fillId="7" borderId="30" xfId="0" applyFont="1" applyFill="1" applyBorder="1" applyAlignment="1">
      <alignment horizontal="center" vertical="top" wrapText="1"/>
    </xf>
    <xf numFmtId="0" fontId="2" fillId="7" borderId="31" xfId="0" applyFont="1" applyFill="1" applyBorder="1" applyAlignment="1">
      <alignment horizontal="center" vertical="top" wrapText="1"/>
    </xf>
    <xf numFmtId="0" fontId="2" fillId="7" borderId="28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29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34" xfId="0" applyFont="1" applyFill="1" applyBorder="1" applyAlignment="1">
      <alignment horizontal="left" vertical="top" wrapText="1"/>
    </xf>
    <xf numFmtId="0" fontId="2" fillId="7" borderId="35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center" vertical="top" wrapText="1"/>
    </xf>
    <xf numFmtId="0" fontId="2" fillId="7" borderId="35" xfId="0" applyFont="1" applyFill="1" applyBorder="1" applyAlignment="1">
      <alignment horizontal="center" vertical="top" wrapText="1"/>
    </xf>
    <xf numFmtId="0" fontId="2" fillId="7" borderId="36" xfId="0" applyFont="1" applyFill="1" applyBorder="1" applyAlignment="1">
      <alignment horizontal="center" vertical="top" wrapText="1"/>
    </xf>
    <xf numFmtId="0" fontId="2" fillId="7" borderId="37" xfId="0" applyFont="1" applyFill="1" applyBorder="1" applyAlignment="1">
      <alignment horizontal="center" vertical="top" wrapText="1"/>
    </xf>
    <xf numFmtId="0" fontId="2" fillId="7" borderId="27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2" fillId="7" borderId="27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7" borderId="38" xfId="0" applyFont="1" applyFill="1" applyBorder="1" applyAlignment="1">
      <alignment horizontal="left" vertical="top" wrapText="1"/>
    </xf>
    <xf numFmtId="0" fontId="2" fillId="7" borderId="39" xfId="0" applyFont="1" applyFill="1" applyBorder="1" applyAlignment="1">
      <alignment horizontal="left" vertical="top" wrapText="1"/>
    </xf>
    <xf numFmtId="0" fontId="2" fillId="7" borderId="40" xfId="0" applyFont="1" applyFill="1" applyBorder="1" applyAlignment="1">
      <alignment horizontal="left" vertical="top" wrapText="1"/>
    </xf>
    <xf numFmtId="0" fontId="2" fillId="7" borderId="4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4" borderId="42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2" fillId="4" borderId="44" xfId="0" applyFont="1" applyFill="1" applyBorder="1" applyAlignment="1">
      <alignment horizontal="center" vertical="top" wrapText="1"/>
    </xf>
    <xf numFmtId="0" fontId="2" fillId="4" borderId="45" xfId="0" applyFont="1" applyFill="1" applyBorder="1" applyAlignment="1">
      <alignment horizontal="center" vertical="top" wrapText="1"/>
    </xf>
    <xf numFmtId="0" fontId="2" fillId="4" borderId="46" xfId="0" applyFont="1" applyFill="1" applyBorder="1" applyAlignment="1">
      <alignment horizontal="center" vertical="top" wrapText="1"/>
    </xf>
    <xf numFmtId="0" fontId="2" fillId="4" borderId="47" xfId="0" applyFont="1" applyFill="1" applyBorder="1" applyAlignment="1">
      <alignment horizontal="center" vertical="top" wrapText="1"/>
    </xf>
    <xf numFmtId="0" fontId="2" fillId="4" borderId="45" xfId="0" applyFont="1" applyFill="1" applyBorder="1" applyAlignment="1">
      <alignment horizontal="left" vertical="top" wrapText="1"/>
    </xf>
    <xf numFmtId="0" fontId="2" fillId="4" borderId="45" xfId="0" applyFont="1" applyFill="1" applyBorder="1" applyAlignment="1">
      <alignment horizontal="left" vertical="top" wrapText="1"/>
    </xf>
    <xf numFmtId="0" fontId="2" fillId="4" borderId="47" xfId="0" applyFont="1" applyFill="1" applyBorder="1" applyAlignment="1">
      <alignment horizontal="left" vertical="top" wrapText="1"/>
    </xf>
    <xf numFmtId="0" fontId="2" fillId="4" borderId="45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top" wrapText="1"/>
    </xf>
    <xf numFmtId="0" fontId="2" fillId="4" borderId="49" xfId="0" applyFont="1" applyFill="1" applyBorder="1" applyAlignment="1">
      <alignment horizontal="center" vertical="top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3" fillId="9" borderId="52" xfId="0" applyFont="1" applyFill="1" applyBorder="1" applyAlignment="1">
      <alignment horizontal="left" vertical="top" wrapText="1" indent="1"/>
    </xf>
    <xf numFmtId="0" fontId="3" fillId="9" borderId="53" xfId="0" applyFont="1" applyFill="1" applyBorder="1" applyAlignment="1">
      <alignment horizontal="left" vertical="top" wrapText="1" indent="1"/>
    </xf>
    <xf numFmtId="0" fontId="9" fillId="7" borderId="54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 wrapText="1"/>
    </xf>
    <xf numFmtId="0" fontId="9" fillId="7" borderId="11" xfId="0" applyFont="1" applyFill="1" applyBorder="1" applyAlignment="1">
      <alignment horizontal="center" vertical="center" textRotation="90" wrapText="1"/>
    </xf>
    <xf numFmtId="0" fontId="9" fillId="7" borderId="55" xfId="0" applyFont="1" applyFill="1" applyBorder="1" applyAlignment="1">
      <alignment horizontal="center" vertical="center" textRotation="90" wrapText="1"/>
    </xf>
    <xf numFmtId="0" fontId="9" fillId="7" borderId="0" xfId="0" applyFont="1" applyFill="1" applyBorder="1" applyAlignment="1">
      <alignment horizontal="center" vertical="center" textRotation="90" wrapText="1"/>
    </xf>
    <xf numFmtId="0" fontId="9" fillId="7" borderId="12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56" xfId="0" applyFont="1" applyFill="1" applyBorder="1" applyAlignment="1">
      <alignment horizontal="center" vertical="center" textRotation="90" wrapText="1"/>
    </xf>
    <xf numFmtId="0" fontId="9" fillId="7" borderId="57" xfId="0" applyFont="1" applyFill="1" applyBorder="1" applyAlignment="1">
      <alignment horizontal="center" vertical="center" textRotation="90" wrapText="1"/>
    </xf>
    <xf numFmtId="0" fontId="2" fillId="7" borderId="5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8"/>
  <sheetViews>
    <sheetView tabSelected="1" zoomScale="115" zoomScaleNormal="115" workbookViewId="0" topLeftCell="A1">
      <selection activeCell="AD24" sqref="AD24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5.710937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65" t="s">
        <v>2</v>
      </c>
      <c r="AL1" s="65"/>
      <c r="AM1" s="65"/>
      <c r="AN1" s="65"/>
    </row>
    <row r="2" spans="1:40" ht="25.5" customHeight="1" thickBo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1:40" ht="18.75" customHeight="1">
      <c r="A3" s="68" t="s">
        <v>3</v>
      </c>
      <c r="B3" s="69"/>
      <c r="C3" s="69"/>
      <c r="D3" s="72" t="s">
        <v>4</v>
      </c>
      <c r="E3" s="73"/>
      <c r="F3" s="73"/>
      <c r="G3" s="73"/>
      <c r="H3" s="73"/>
      <c r="I3" s="73"/>
      <c r="J3" s="73"/>
      <c r="K3" s="73"/>
      <c r="L3" s="69" t="s">
        <v>31</v>
      </c>
      <c r="M3" s="69"/>
      <c r="N3" s="69" t="s">
        <v>0</v>
      </c>
      <c r="O3" s="69"/>
      <c r="P3" s="69"/>
      <c r="Q3" s="69"/>
      <c r="R3" s="69"/>
      <c r="S3" s="75" t="s">
        <v>5</v>
      </c>
      <c r="T3" s="69"/>
      <c r="U3" s="69"/>
      <c r="V3" s="69"/>
      <c r="W3" s="72" t="s">
        <v>6</v>
      </c>
      <c r="X3" s="73"/>
      <c r="Y3" s="73"/>
      <c r="Z3" s="73"/>
      <c r="AA3" s="75" t="s">
        <v>7</v>
      </c>
      <c r="AB3" s="69"/>
      <c r="AC3" s="75" t="s">
        <v>8</v>
      </c>
      <c r="AD3" s="69"/>
      <c r="AE3" s="76"/>
      <c r="AF3" s="78" t="s">
        <v>9</v>
      </c>
      <c r="AG3" s="79"/>
      <c r="AH3" s="79"/>
      <c r="AI3" s="79"/>
      <c r="AJ3" s="79"/>
      <c r="AK3" s="79"/>
      <c r="AL3" s="79"/>
      <c r="AM3" s="79"/>
      <c r="AN3" s="66" t="s">
        <v>10</v>
      </c>
    </row>
    <row r="4" spans="1:40" ht="21" customHeight="1" thickBot="1">
      <c r="A4" s="70"/>
      <c r="B4" s="71"/>
      <c r="C4" s="71"/>
      <c r="D4" s="74"/>
      <c r="E4" s="74"/>
      <c r="F4" s="74"/>
      <c r="G4" s="74"/>
      <c r="H4" s="74"/>
      <c r="I4" s="74"/>
      <c r="J4" s="74"/>
      <c r="K4" s="74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4"/>
      <c r="X4" s="74"/>
      <c r="Y4" s="74"/>
      <c r="Z4" s="74"/>
      <c r="AA4" s="71"/>
      <c r="AB4" s="71"/>
      <c r="AC4" s="71"/>
      <c r="AD4" s="71"/>
      <c r="AE4" s="77"/>
      <c r="AF4" s="5" t="s">
        <v>11</v>
      </c>
      <c r="AG4" s="6" t="s">
        <v>12</v>
      </c>
      <c r="AH4" s="6" t="s">
        <v>13</v>
      </c>
      <c r="AI4" s="6" t="s">
        <v>14</v>
      </c>
      <c r="AJ4" s="6" t="s">
        <v>15</v>
      </c>
      <c r="AK4" s="6" t="s">
        <v>16</v>
      </c>
      <c r="AL4" s="6" t="s">
        <v>17</v>
      </c>
      <c r="AM4" s="8" t="s">
        <v>18</v>
      </c>
      <c r="AN4" s="67"/>
    </row>
    <row r="5" spans="1:40" ht="14.25" customHeight="1">
      <c r="A5" s="82" t="s">
        <v>28</v>
      </c>
      <c r="B5" s="83"/>
      <c r="C5" s="84"/>
      <c r="D5" s="31">
        <v>42135</v>
      </c>
      <c r="E5" s="32"/>
      <c r="F5" s="32"/>
      <c r="G5" s="32"/>
      <c r="H5" s="32"/>
      <c r="I5" s="14"/>
      <c r="J5" s="14"/>
      <c r="K5" s="15"/>
      <c r="L5" s="37">
        <v>1</v>
      </c>
      <c r="M5" s="38"/>
      <c r="N5" s="41" t="s">
        <v>29</v>
      </c>
      <c r="O5" s="42"/>
      <c r="P5" s="42"/>
      <c r="Q5" s="42"/>
      <c r="R5" s="43"/>
      <c r="S5" s="37">
        <v>3</v>
      </c>
      <c r="T5" s="47"/>
      <c r="U5" s="47"/>
      <c r="V5" s="38"/>
      <c r="W5" s="60" t="s">
        <v>26</v>
      </c>
      <c r="X5" s="61"/>
      <c r="Y5" s="61"/>
      <c r="Z5" s="62"/>
      <c r="AA5" s="60">
        <v>200</v>
      </c>
      <c r="AB5" s="62"/>
      <c r="AC5" s="60">
        <v>10</v>
      </c>
      <c r="AD5" s="61"/>
      <c r="AE5" s="63"/>
      <c r="AF5" s="17"/>
      <c r="AG5" s="18"/>
      <c r="AH5" s="18"/>
      <c r="AI5" s="18"/>
      <c r="AJ5" s="18"/>
      <c r="AK5" s="18"/>
      <c r="AL5" s="18"/>
      <c r="AM5" s="19">
        <v>110</v>
      </c>
      <c r="AN5" s="21">
        <f aca="true" t="shared" si="0" ref="AN5:AN6">AF5+AG5+AH5+AI5+AJ5+AK5+AL5+AM5</f>
        <v>110</v>
      </c>
    </row>
    <row r="6" spans="1:40" ht="14.25" customHeight="1">
      <c r="A6" s="85"/>
      <c r="B6" s="86"/>
      <c r="C6" s="87"/>
      <c r="D6" s="33"/>
      <c r="E6" s="34"/>
      <c r="F6" s="34"/>
      <c r="G6" s="34"/>
      <c r="H6" s="34"/>
      <c r="I6" s="20"/>
      <c r="J6" s="20"/>
      <c r="K6" s="16"/>
      <c r="L6" s="39"/>
      <c r="M6" s="40"/>
      <c r="N6" s="44"/>
      <c r="O6" s="45"/>
      <c r="P6" s="45"/>
      <c r="Q6" s="45"/>
      <c r="R6" s="46"/>
      <c r="S6" s="48"/>
      <c r="T6" s="49"/>
      <c r="U6" s="49"/>
      <c r="V6" s="50"/>
      <c r="W6" s="60" t="s">
        <v>27</v>
      </c>
      <c r="X6" s="61"/>
      <c r="Y6" s="61"/>
      <c r="Z6" s="62"/>
      <c r="AA6" s="60">
        <v>200</v>
      </c>
      <c r="AB6" s="62"/>
      <c r="AC6" s="60">
        <v>10</v>
      </c>
      <c r="AD6" s="61"/>
      <c r="AE6" s="63"/>
      <c r="AF6" s="3"/>
      <c r="AG6" s="2"/>
      <c r="AH6" s="2"/>
      <c r="AI6" s="2"/>
      <c r="AJ6" s="2"/>
      <c r="AK6" s="2"/>
      <c r="AL6" s="2"/>
      <c r="AM6" s="4">
        <v>800</v>
      </c>
      <c r="AN6" s="22">
        <f t="shared" si="0"/>
        <v>800</v>
      </c>
    </row>
    <row r="7" spans="1:40" ht="14.25" customHeight="1">
      <c r="A7" s="85"/>
      <c r="B7" s="88"/>
      <c r="C7" s="87"/>
      <c r="D7" s="35"/>
      <c r="E7" s="36"/>
      <c r="F7" s="36"/>
      <c r="G7" s="36"/>
      <c r="H7" s="36"/>
      <c r="I7" s="13"/>
      <c r="J7" s="13"/>
      <c r="K7" s="16"/>
      <c r="L7" s="37">
        <v>1</v>
      </c>
      <c r="M7" s="38"/>
      <c r="N7" s="41" t="s">
        <v>30</v>
      </c>
      <c r="O7" s="42"/>
      <c r="P7" s="42"/>
      <c r="Q7" s="42"/>
      <c r="R7" s="43"/>
      <c r="S7" s="37">
        <v>1</v>
      </c>
      <c r="T7" s="47"/>
      <c r="U7" s="47"/>
      <c r="V7" s="38"/>
      <c r="W7" s="60" t="s">
        <v>26</v>
      </c>
      <c r="X7" s="61"/>
      <c r="Y7" s="61"/>
      <c r="Z7" s="62"/>
      <c r="AA7" s="60">
        <v>300</v>
      </c>
      <c r="AB7" s="62"/>
      <c r="AC7" s="60">
        <v>20</v>
      </c>
      <c r="AD7" s="61"/>
      <c r="AE7" s="63"/>
      <c r="AF7" s="10"/>
      <c r="AG7" s="11"/>
      <c r="AH7" s="11"/>
      <c r="AI7" s="11"/>
      <c r="AJ7" s="11">
        <v>5</v>
      </c>
      <c r="AK7" s="11">
        <v>5</v>
      </c>
      <c r="AL7" s="11">
        <v>5</v>
      </c>
      <c r="AM7" s="12">
        <v>5</v>
      </c>
      <c r="AN7" s="22">
        <f aca="true" t="shared" si="1" ref="AN7:AN10">AF7+AG7+AH7+AI7+AJ7+AK7+AL7+AM7</f>
        <v>20</v>
      </c>
    </row>
    <row r="8" spans="1:40" ht="14.25" customHeight="1">
      <c r="A8" s="85"/>
      <c r="B8" s="88"/>
      <c r="C8" s="87"/>
      <c r="D8" s="35"/>
      <c r="E8" s="36"/>
      <c r="F8" s="36"/>
      <c r="G8" s="36"/>
      <c r="H8" s="36"/>
      <c r="I8" s="13"/>
      <c r="J8" s="13"/>
      <c r="K8" s="16"/>
      <c r="L8" s="39"/>
      <c r="M8" s="40"/>
      <c r="N8" s="44"/>
      <c r="O8" s="45"/>
      <c r="P8" s="45"/>
      <c r="Q8" s="45"/>
      <c r="R8" s="46"/>
      <c r="S8" s="48"/>
      <c r="T8" s="49"/>
      <c r="U8" s="49"/>
      <c r="V8" s="50"/>
      <c r="W8" s="60" t="s">
        <v>27</v>
      </c>
      <c r="X8" s="61"/>
      <c r="Y8" s="61"/>
      <c r="Z8" s="62"/>
      <c r="AA8" s="60">
        <v>300</v>
      </c>
      <c r="AB8" s="62"/>
      <c r="AC8" s="60">
        <v>20</v>
      </c>
      <c r="AD8" s="61"/>
      <c r="AE8" s="63"/>
      <c r="AF8" s="3"/>
      <c r="AG8" s="2"/>
      <c r="AH8" s="2"/>
      <c r="AI8" s="2">
        <v>5</v>
      </c>
      <c r="AJ8" s="2">
        <v>5</v>
      </c>
      <c r="AK8" s="2">
        <v>5</v>
      </c>
      <c r="AL8" s="2">
        <v>5</v>
      </c>
      <c r="AM8" s="4">
        <v>5</v>
      </c>
      <c r="AN8" s="22">
        <f>AF8+AG8+AH8+AI8+AJ8+AK8+AL8+AM8</f>
        <v>25</v>
      </c>
    </row>
    <row r="9" spans="1:40" ht="14.25" customHeight="1">
      <c r="A9" s="85"/>
      <c r="B9" s="88"/>
      <c r="C9" s="87"/>
      <c r="D9" s="35"/>
      <c r="E9" s="36"/>
      <c r="F9" s="36"/>
      <c r="G9" s="36"/>
      <c r="H9" s="36"/>
      <c r="I9" s="13"/>
      <c r="J9" s="13"/>
      <c r="K9" s="16"/>
      <c r="L9" s="51">
        <v>4</v>
      </c>
      <c r="M9" s="52"/>
      <c r="N9" s="41" t="s">
        <v>30</v>
      </c>
      <c r="O9" s="42"/>
      <c r="P9" s="42"/>
      <c r="Q9" s="42"/>
      <c r="R9" s="43"/>
      <c r="S9" s="37">
        <v>1</v>
      </c>
      <c r="T9" s="47"/>
      <c r="U9" s="47"/>
      <c r="V9" s="38"/>
      <c r="W9" s="60" t="s">
        <v>26</v>
      </c>
      <c r="X9" s="61"/>
      <c r="Y9" s="61"/>
      <c r="Z9" s="62"/>
      <c r="AA9" s="60">
        <v>300</v>
      </c>
      <c r="AB9" s="62"/>
      <c r="AC9" s="60">
        <v>20</v>
      </c>
      <c r="AD9" s="61"/>
      <c r="AE9" s="63"/>
      <c r="AF9" s="10"/>
      <c r="AG9" s="11"/>
      <c r="AH9" s="11"/>
      <c r="AI9" s="11">
        <v>2</v>
      </c>
      <c r="AJ9" s="11">
        <v>5</v>
      </c>
      <c r="AK9" s="11">
        <v>5</v>
      </c>
      <c r="AL9" s="11">
        <v>5</v>
      </c>
      <c r="AM9" s="12">
        <v>5</v>
      </c>
      <c r="AN9" s="22">
        <f t="shared" si="1"/>
        <v>22</v>
      </c>
    </row>
    <row r="10" spans="1:40" ht="14.25" customHeight="1" thickBot="1">
      <c r="A10" s="85"/>
      <c r="B10" s="88"/>
      <c r="C10" s="87"/>
      <c r="D10" s="35"/>
      <c r="E10" s="36"/>
      <c r="F10" s="36"/>
      <c r="G10" s="36"/>
      <c r="H10" s="36"/>
      <c r="I10" s="13"/>
      <c r="J10" s="13"/>
      <c r="K10" s="16"/>
      <c r="L10" s="53"/>
      <c r="M10" s="54"/>
      <c r="N10" s="55"/>
      <c r="O10" s="56"/>
      <c r="P10" s="56"/>
      <c r="Q10" s="56"/>
      <c r="R10" s="57"/>
      <c r="S10" s="53"/>
      <c r="T10" s="58"/>
      <c r="U10" s="58"/>
      <c r="V10" s="54"/>
      <c r="W10" s="41" t="s">
        <v>27</v>
      </c>
      <c r="X10" s="42"/>
      <c r="Y10" s="42"/>
      <c r="Z10" s="43"/>
      <c r="AA10" s="41">
        <v>300</v>
      </c>
      <c r="AB10" s="43"/>
      <c r="AC10" s="41">
        <v>20</v>
      </c>
      <c r="AD10" s="42"/>
      <c r="AE10" s="91"/>
      <c r="AF10" s="26"/>
      <c r="AG10" s="27"/>
      <c r="AH10" s="27"/>
      <c r="AI10" s="27">
        <v>2</v>
      </c>
      <c r="AJ10" s="27">
        <v>2</v>
      </c>
      <c r="AK10" s="27">
        <v>5</v>
      </c>
      <c r="AL10" s="27">
        <v>5</v>
      </c>
      <c r="AM10" s="28">
        <v>9</v>
      </c>
      <c r="AN10" s="29">
        <f t="shared" si="1"/>
        <v>23</v>
      </c>
    </row>
    <row r="11" spans="1:40" ht="14.25" customHeight="1" thickBot="1">
      <c r="A11" s="89"/>
      <c r="B11" s="90"/>
      <c r="C11" s="90"/>
      <c r="D11" s="80" t="s">
        <v>25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23">
        <f aca="true" t="shared" si="2" ref="AF11:AN11">SUM(AF5:AF10)</f>
        <v>0</v>
      </c>
      <c r="AG11" s="24">
        <f t="shared" si="2"/>
        <v>0</v>
      </c>
      <c r="AH11" s="24">
        <f t="shared" si="2"/>
        <v>0</v>
      </c>
      <c r="AI11" s="24">
        <f t="shared" si="2"/>
        <v>9</v>
      </c>
      <c r="AJ11" s="24">
        <f t="shared" si="2"/>
        <v>17</v>
      </c>
      <c r="AK11" s="24">
        <f t="shared" si="2"/>
        <v>20</v>
      </c>
      <c r="AL11" s="24">
        <f t="shared" si="2"/>
        <v>20</v>
      </c>
      <c r="AM11" s="25">
        <f t="shared" si="2"/>
        <v>934</v>
      </c>
      <c r="AN11" s="30">
        <f t="shared" si="2"/>
        <v>1000</v>
      </c>
    </row>
    <row r="13" spans="17:43" ht="15" customHeight="1">
      <c r="Q13" s="9" t="s">
        <v>23</v>
      </c>
      <c r="U13" s="1">
        <v>1</v>
      </c>
      <c r="V13" s="59" t="s">
        <v>19</v>
      </c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7"/>
      <c r="AP13" s="7"/>
      <c r="AQ13" s="7"/>
    </row>
    <row r="14" spans="21:43" ht="15" customHeight="1">
      <c r="U14" s="1">
        <v>2</v>
      </c>
      <c r="V14" s="59" t="s">
        <v>20</v>
      </c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7"/>
      <c r="AP14" s="7"/>
      <c r="AQ14" s="7"/>
    </row>
    <row r="15" spans="21:43" ht="15" customHeight="1">
      <c r="U15" s="1">
        <v>3</v>
      </c>
      <c r="V15" s="59" t="s">
        <v>21</v>
      </c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7"/>
      <c r="AP15" s="7"/>
      <c r="AQ15" s="7"/>
    </row>
    <row r="16" spans="21:43" ht="15" customHeight="1">
      <c r="U16" s="1">
        <v>4</v>
      </c>
      <c r="V16" s="92" t="s">
        <v>22</v>
      </c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7"/>
      <c r="AP16" s="7"/>
      <c r="AQ16" s="7"/>
    </row>
    <row r="18" spans="1:40" ht="38.25" customHeight="1">
      <c r="A18" s="59" t="s">
        <v>24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</sheetData>
  <mergeCells count="47">
    <mergeCell ref="AC6:AE6"/>
    <mergeCell ref="L5:M6"/>
    <mergeCell ref="N5:R6"/>
    <mergeCell ref="S5:V6"/>
    <mergeCell ref="W6:Z6"/>
    <mergeCell ref="AA6:AB6"/>
    <mergeCell ref="A18:AN18"/>
    <mergeCell ref="D11:AE11"/>
    <mergeCell ref="A5:C11"/>
    <mergeCell ref="V13:AN13"/>
    <mergeCell ref="W9:Z9"/>
    <mergeCell ref="AA9:AB9"/>
    <mergeCell ref="AC9:AE9"/>
    <mergeCell ref="W10:Z10"/>
    <mergeCell ref="AA10:AB10"/>
    <mergeCell ref="AC10:AE10"/>
    <mergeCell ref="AC5:AE5"/>
    <mergeCell ref="AA5:AB5"/>
    <mergeCell ref="W5:Z5"/>
    <mergeCell ref="AA7:AB7"/>
    <mergeCell ref="AC7:AE7"/>
    <mergeCell ref="V16:AN16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V15:AN15"/>
    <mergeCell ref="W7:Z7"/>
    <mergeCell ref="AC8:AE8"/>
    <mergeCell ref="AA8:AB8"/>
    <mergeCell ref="W8:Z8"/>
    <mergeCell ref="V14:AN14"/>
    <mergeCell ref="D5:H10"/>
    <mergeCell ref="L7:M8"/>
    <mergeCell ref="N7:R8"/>
    <mergeCell ref="S7:V8"/>
    <mergeCell ref="L9:M10"/>
    <mergeCell ref="N9:R10"/>
    <mergeCell ref="S9:V10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2022-09-09T11:20:06Z</cp:lastPrinted>
  <dcterms:created xsi:type="dcterms:W3CDTF">2019-06-03T11:33:55Z</dcterms:created>
  <dcterms:modified xsi:type="dcterms:W3CDTF">2022-09-09T11:32:26Z</dcterms:modified>
  <cp:category/>
  <cp:version/>
  <cp:contentType/>
  <cp:contentStatus/>
</cp:coreProperties>
</file>