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38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<sst xmlns="http://schemas.openxmlformats.org/spreadsheetml/2006/main" count="57" uniqueCount="56">
  <si>
    <t>Technické požadavky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</si>
  <si>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</si>
  <si>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NÁZEV</t>
  </si>
  <si>
    <t>POŽADOVANÉ PAMAMETRY</t>
  </si>
  <si>
    <t>KONKRÉTNÍ PARAMETRY NABÍZENÉHO ZAŘÍZENÍ</t>
  </si>
  <si>
    <t>NABÍZENÉ ZAŘÍZENÍ</t>
  </si>
  <si>
    <t>Jednotková cena  Kč bez DPH</t>
  </si>
  <si>
    <t>Kusy</t>
  </si>
  <si>
    <t xml:space="preserve"> Cena v Kč bez DPH celkem</t>
  </si>
  <si>
    <t>Částka DPH v Kč</t>
  </si>
  <si>
    <t>Cena v Kč včetně DPH celkem</t>
  </si>
  <si>
    <t>PARAMETR</t>
  </si>
  <si>
    <t>POŽADOVANÁ HODNOTA</t>
  </si>
  <si>
    <t>(VÝROBCE A PŘESNÝ TYP)</t>
  </si>
  <si>
    <t>Tablet</t>
  </si>
  <si>
    <t>Maximální přípustná cena</t>
  </si>
  <si>
    <t>Procesor</t>
  </si>
  <si>
    <t>PassMark – CPU Mark min. 8 400</t>
  </si>
  <si>
    <t>Grafická karta</t>
  </si>
  <si>
    <t>integrovaná</t>
  </si>
  <si>
    <t>Operační pamět</t>
  </si>
  <si>
    <t>min. 4 GB</t>
  </si>
  <si>
    <t>Typ displeje</t>
  </si>
  <si>
    <t>dotykový</t>
  </si>
  <si>
    <t>Rozlišení displeje</t>
  </si>
  <si>
    <t>Úhlopříčka displeje</t>
  </si>
  <si>
    <t>min. 10,9" max. 11,2"</t>
  </si>
  <si>
    <t>Displej</t>
  </si>
  <si>
    <t>retina, kapacitní</t>
  </si>
  <si>
    <t>SSD</t>
  </si>
  <si>
    <t>Konektivita</t>
  </si>
  <si>
    <t>min. 1x USB-C, WiFi 6</t>
  </si>
  <si>
    <t>Operační systém</t>
  </si>
  <si>
    <r>
      <t xml:space="preserve">předinstalovaný OEM operační systém </t>
    </r>
    <r>
      <rPr>
        <b/>
        <sz val="11"/>
        <color theme="1"/>
        <rFont val="Calibri"/>
        <family val="2"/>
        <scheme val="minor"/>
      </rPr>
      <t xml:space="preserve">iPadOS </t>
    </r>
  </si>
  <si>
    <t>Bluetooth</t>
  </si>
  <si>
    <t>min. v5.0</t>
  </si>
  <si>
    <t>Kamera</t>
  </si>
  <si>
    <t>přední min. 7 Mpx, zadní (hlavní) min. 12 Mpx</t>
  </si>
  <si>
    <t>Hmotnost</t>
  </si>
  <si>
    <t>max. 0,6 kg nebo méně</t>
  </si>
  <si>
    <t>Záruka</t>
  </si>
  <si>
    <t>min. 12 měsíců</t>
  </si>
  <si>
    <t>Ostatní</t>
  </si>
  <si>
    <t>pohybový senzor, gyroskop, světelný senzor, barometr</t>
  </si>
  <si>
    <t>Celkem Kč:</t>
  </si>
  <si>
    <t>VŠEOBECNÉ POŽADAVKY</t>
  </si>
  <si>
    <t>Zachování totožné (nebo lepší) hardwarové konfigurace v rámci záručních oprav</t>
  </si>
  <si>
    <t xml:space="preserve">ANO </t>
  </si>
  <si>
    <t>Ke všem zařízením budou dodány napájecí kabely</t>
  </si>
  <si>
    <t>ANO</t>
  </si>
  <si>
    <t>Nabízená zařízení mají neutrální barvy techniky a souvisejícího příslušenství: černá/bílá/šedá/stříbrná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</si>
  <si>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</si>
  <si>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NE</t>
  </si>
  <si>
    <t>min 64 GB</t>
  </si>
  <si>
    <t>min. 2360x1640 px</t>
  </si>
  <si>
    <t>14 000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</si>
</sst>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9">
    <xf numFmtId="0" fontId="0" fillId="0" borderId="0" xfId="0"/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0" fillId="2" borderId="1" xfId="0" applyFont="1" applyFill="1" applyBorder="1" applyAlignment="1" applyProtection="1">
      <alignment wrapText="1"/>
      <protection locked="0"/>
    </xf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top"/>
    </xf>
    <xf numFmtId="165" fontId="2" fillId="0" borderId="0" xfId="0" applyNumberFormat="1" applyFont="1" applyBorder="1"/>
    <xf numFmtId="164" fontId="2" fillId="0" borderId="3" xfId="0" applyNumberFormat="1" applyFont="1" applyBorder="1"/>
    <xf numFmtId="0" fontId="2" fillId="4" borderId="4" xfId="0" applyFont="1" applyFill="1" applyBorder="1" applyAlignment="1">
      <alignment horizontal="center" vertical="top"/>
    </xf>
    <xf numFmtId="0" fontId="0" fillId="2" borderId="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wrapText="1"/>
    </xf>
    <xf numFmtId="0" fontId="2" fillId="0" borderId="4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5" borderId="8" xfId="0" applyFill="1" applyBorder="1" applyAlignment="1">
      <alignment horizontal="left" vertical="center" wrapText="1"/>
    </xf>
    <xf numFmtId="3" fontId="0" fillId="2" borderId="9" xfId="0" applyNumberFormat="1" applyFill="1" applyBorder="1" applyAlignment="1" applyProtection="1">
      <alignment vertical="center"/>
      <protection locked="0"/>
    </xf>
    <xf numFmtId="0" fontId="7" fillId="6" borderId="9" xfId="0" applyFont="1" applyFill="1" applyBorder="1" applyAlignment="1">
      <alignment horizontal="center" vertical="center"/>
    </xf>
    <xf numFmtId="164" fontId="0" fillId="6" borderId="9" xfId="0" applyNumberFormat="1" applyFill="1" applyBorder="1" applyAlignment="1">
      <alignment vertical="center"/>
    </xf>
    <xf numFmtId="164" fontId="0" fillId="6" borderId="10" xfId="0" applyNumberFormat="1" applyFill="1" applyBorder="1" applyAlignment="1">
      <alignment vertical="center"/>
    </xf>
    <xf numFmtId="0" fontId="7" fillId="2" borderId="1" xfId="20" applyFont="1" applyFill="1" applyBorder="1" applyAlignment="1" applyProtection="1">
      <alignment wrapText="1"/>
      <protection locked="0"/>
    </xf>
    <xf numFmtId="3" fontId="0" fillId="2" borderId="4" xfId="0" applyNumberFormat="1" applyFill="1" applyBorder="1" applyAlignment="1" applyProtection="1">
      <alignment wrapText="1"/>
      <protection locked="0"/>
    </xf>
    <xf numFmtId="0" fontId="0" fillId="2" borderId="0" xfId="0" applyFill="1" applyProtection="1">
      <protection locked="0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wrapText="1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top"/>
    </xf>
    <xf numFmtId="0" fontId="2" fillId="3" borderId="12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" fillId="4" borderId="9" xfId="0" applyFont="1" applyFill="1" applyBorder="1" applyAlignment="1">
      <alignment horizontal="center" vertical="top" wrapText="1"/>
    </xf>
    <xf numFmtId="0" fontId="2" fillId="4" borderId="13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0" fillId="5" borderId="14" xfId="0" applyFill="1" applyBorder="1" applyAlignment="1">
      <alignment horizontal="left" vertical="top" wrapText="1"/>
    </xf>
    <xf numFmtId="0" fontId="0" fillId="5" borderId="15" xfId="0" applyFill="1" applyBorder="1" applyAlignment="1">
      <alignment horizontal="left" vertical="top" wrapText="1"/>
    </xf>
    <xf numFmtId="0" fontId="0" fillId="5" borderId="16" xfId="0" applyFill="1" applyBorder="1" applyAlignment="1">
      <alignment horizontal="left" vertical="top" wrapText="1"/>
    </xf>
    <xf numFmtId="0" fontId="2" fillId="3" borderId="17" xfId="0" applyFont="1" applyFill="1" applyBorder="1" applyAlignment="1">
      <alignment horizontal="left"/>
    </xf>
    <xf numFmtId="0" fontId="2" fillId="3" borderId="18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left" vertical="top" wrapText="1"/>
    </xf>
    <xf numFmtId="0" fontId="0" fillId="5" borderId="4" xfId="0" applyFill="1" applyBorder="1" applyAlignment="1">
      <alignment horizontal="left" vertical="top" wrapText="1"/>
    </xf>
    <xf numFmtId="0" fontId="0" fillId="5" borderId="21" xfId="0" applyFill="1" applyBorder="1" applyAlignment="1">
      <alignment horizontal="lef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22" xfId="0" applyFill="1" applyBorder="1" applyAlignment="1">
      <alignment horizontal="left" vertical="top" wrapText="1"/>
    </xf>
    <xf numFmtId="0" fontId="0" fillId="5" borderId="23" xfId="0" applyFill="1" applyBorder="1" applyAlignment="1">
      <alignment horizontal="left" vertical="top" wrapText="1"/>
    </xf>
    <xf numFmtId="0" fontId="0" fillId="5" borderId="24" xfId="0" applyFill="1" applyBorder="1" applyAlignment="1">
      <alignment horizontal="left" vertical="top" wrapText="1"/>
    </xf>
    <xf numFmtId="0" fontId="2" fillId="7" borderId="11" xfId="0" applyFont="1" applyFill="1" applyBorder="1" applyAlignment="1">
      <alignment horizontal="left" vertical="top" wrapText="1"/>
    </xf>
    <xf numFmtId="0" fontId="2" fillId="7" borderId="21" xfId="0" applyFont="1" applyFill="1" applyBorder="1" applyAlignment="1">
      <alignment horizontal="left" vertical="top" wrapText="1"/>
    </xf>
    <xf numFmtId="0" fontId="2" fillId="7" borderId="21" xfId="0" applyFont="1" applyFill="1" applyBorder="1" applyAlignment="1">
      <alignment horizontal="left" vertical="top"/>
    </xf>
    <xf numFmtId="0" fontId="2" fillId="7" borderId="25" xfId="0" applyFont="1" applyFill="1" applyBorder="1" applyAlignment="1">
      <alignment horizontal="left" vertical="top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26" xfId="0" applyFill="1" applyBorder="1" applyAlignment="1" applyProtection="1">
      <alignment horizontal="left" vertical="top" wrapText="1"/>
      <protection locked="0"/>
    </xf>
    <xf numFmtId="0" fontId="0" fillId="2" borderId="27" xfId="0" applyFill="1" applyBorder="1" applyAlignment="1" applyProtection="1">
      <alignment horizontal="left" vertical="top" wrapText="1"/>
      <protection locked="0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0" fillId="2" borderId="1" xfId="0" applyFill="1" applyBorder="1" applyProtection="1">
      <protection locked="0"/>
    </xf>
    <xf numFmtId="3" fontId="0" fillId="8" borderId="30" xfId="0" applyNumberFormat="1" applyFont="1" applyFill="1" applyBorder="1" applyAlignment="1" applyProtection="1">
      <alignment horizontal="center"/>
      <protection locked="0"/>
    </xf>
    <xf numFmtId="3" fontId="0" fillId="8" borderId="31" xfId="0" applyNumberFormat="1" applyFont="1" applyFill="1" applyBorder="1" applyAlignment="1" applyProtection="1">
      <alignment horizontal="center"/>
      <protection locked="0"/>
    </xf>
    <xf numFmtId="3" fontId="0" fillId="8" borderId="32" xfId="0" applyNumberFormat="1" applyFont="1" applyFill="1" applyBorder="1" applyAlignment="1" applyProtection="1">
      <alignment horizontal="center"/>
      <protection locked="0"/>
    </xf>
    <xf numFmtId="3" fontId="0" fillId="8" borderId="26" xfId="0" applyNumberFormat="1" applyFont="1" applyFill="1" applyBorder="1" applyAlignment="1" applyProtection="1">
      <alignment horizontal="center"/>
      <protection locked="0"/>
    </xf>
    <xf numFmtId="3" fontId="0" fillId="8" borderId="0" xfId="0" applyNumberFormat="1" applyFont="1" applyFill="1" applyBorder="1" applyAlignment="1" applyProtection="1">
      <alignment horizontal="center"/>
      <protection locked="0"/>
    </xf>
    <xf numFmtId="3" fontId="0" fillId="8" borderId="33" xfId="0" applyNumberFormat="1" applyFont="1" applyFill="1" applyBorder="1" applyAlignment="1" applyProtection="1">
      <alignment horizontal="center"/>
      <protection locked="0"/>
    </xf>
    <xf numFmtId="3" fontId="0" fillId="8" borderId="27" xfId="0" applyNumberFormat="1" applyFont="1" applyFill="1" applyBorder="1" applyAlignment="1" applyProtection="1">
      <alignment horizontal="center"/>
      <protection locked="0"/>
    </xf>
    <xf numFmtId="3" fontId="0" fillId="8" borderId="34" xfId="0" applyNumberFormat="1" applyFont="1" applyFill="1" applyBorder="1" applyAlignment="1" applyProtection="1">
      <alignment horizontal="center"/>
      <protection locked="0"/>
    </xf>
    <xf numFmtId="3" fontId="0" fillId="8" borderId="35" xfId="0" applyNumberFormat="1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zoomScale="98" zoomScaleNormal="98" workbookViewId="0" topLeftCell="A1">
      <selection activeCell="F9" sqref="F9:J23"/>
    </sheetView>
  </sheetViews>
  <sheetFormatPr defaultColWidth="9.140625" defaultRowHeight="15"/>
  <cols>
    <col min="1" max="1" width="25.421875" style="0" bestFit="1" customWidth="1"/>
    <col min="2" max="2" width="24.28125" style="0" bestFit="1" customWidth="1"/>
    <col min="3" max="3" width="41.7109375" style="0" bestFit="1" customWidth="1"/>
    <col min="4" max="4" width="44.28125" style="0" bestFit="1" customWidth="1"/>
    <col min="5" max="5" width="35.57421875" style="0" bestFit="1" customWidth="1"/>
    <col min="6" max="6" width="26.8515625" style="0" bestFit="1" customWidth="1"/>
    <col min="7" max="7" width="5.140625" style="0" bestFit="1" customWidth="1"/>
    <col min="8" max="8" width="24.7109375" style="0" bestFit="1" customWidth="1"/>
    <col min="9" max="9" width="14.8515625" style="0" bestFit="1" customWidth="1"/>
    <col min="10" max="10" width="27.28125" style="0" bestFit="1" customWidth="1"/>
  </cols>
  <sheetData>
    <row r="1" spans="1:10" ht="18.75">
      <c r="A1" s="2" t="s">
        <v>0</v>
      </c>
      <c r="B1" s="2"/>
      <c r="C1" s="1"/>
      <c r="D1" s="1"/>
      <c r="E1" s="1"/>
      <c r="F1" s="1"/>
      <c r="G1" s="1"/>
      <c r="H1" s="1"/>
      <c r="I1" s="1"/>
      <c r="J1" s="1"/>
    </row>
    <row r="2" spans="1:10" ht="15">
      <c r="A2" s="3"/>
      <c r="B2" s="1"/>
      <c r="C2" s="1"/>
      <c r="D2" s="1"/>
      <c r="E2" s="1"/>
      <c r="F2" s="1"/>
      <c r="G2" s="1"/>
      <c r="H2" s="1"/>
      <c r="I2" s="1"/>
      <c r="J2" s="1"/>
    </row>
    <row r="3" spans="1:10" ht="15.75" customHeight="1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ht="29.25" customHeight="1">
      <c r="A4" s="42"/>
      <c r="B4" s="42"/>
      <c r="C4" s="42"/>
      <c r="D4" s="42"/>
      <c r="E4" s="42"/>
      <c r="F4" s="42"/>
      <c r="G4" s="42"/>
      <c r="H4" s="42"/>
      <c r="I4" s="42"/>
      <c r="J4" s="42"/>
    </row>
    <row r="5" spans="1:10" ht="15.75" thickBot="1">
      <c r="A5" s="4"/>
      <c r="B5" s="5"/>
      <c r="C5" s="20"/>
      <c r="D5" s="6"/>
      <c r="E5" s="8"/>
      <c r="F5" s="9"/>
      <c r="G5" s="7"/>
      <c r="H5" s="10"/>
      <c r="I5" s="1"/>
      <c r="J5" s="1"/>
    </row>
    <row r="6" spans="1:10" ht="15">
      <c r="A6" s="47" t="s">
        <v>2</v>
      </c>
      <c r="B6" s="49" t="s">
        <v>3</v>
      </c>
      <c r="C6" s="50"/>
      <c r="D6" s="51" t="s">
        <v>4</v>
      </c>
      <c r="E6" s="16" t="s">
        <v>5</v>
      </c>
      <c r="F6" s="53" t="s">
        <v>6</v>
      </c>
      <c r="G6" s="43" t="s">
        <v>7</v>
      </c>
      <c r="H6" s="45" t="s">
        <v>8</v>
      </c>
      <c r="I6" s="45" t="s">
        <v>9</v>
      </c>
      <c r="J6" s="61" t="s">
        <v>10</v>
      </c>
    </row>
    <row r="7" spans="1:10" ht="15.75" thickBot="1">
      <c r="A7" s="48"/>
      <c r="B7" s="12" t="s">
        <v>11</v>
      </c>
      <c r="C7" s="12" t="s">
        <v>12</v>
      </c>
      <c r="D7" s="52"/>
      <c r="E7" s="13" t="s">
        <v>13</v>
      </c>
      <c r="F7" s="54"/>
      <c r="G7" s="44"/>
      <c r="H7" s="46"/>
      <c r="I7" s="46"/>
      <c r="J7" s="62"/>
    </row>
    <row r="8" spans="1:10" ht="15">
      <c r="A8" s="70" t="s">
        <v>14</v>
      </c>
      <c r="B8" s="21" t="s">
        <v>15</v>
      </c>
      <c r="C8" s="22" t="s">
        <v>55</v>
      </c>
      <c r="D8" s="36"/>
      <c r="E8" s="74"/>
      <c r="F8" s="31"/>
      <c r="G8" s="32">
        <v>2</v>
      </c>
      <c r="H8" s="33">
        <f>F8*G8</f>
        <v>0</v>
      </c>
      <c r="I8" s="33">
        <f>H8*0.21</f>
        <v>0</v>
      </c>
      <c r="J8" s="34">
        <f>H8+I8</f>
        <v>0</v>
      </c>
    </row>
    <row r="9" spans="1:10" ht="15">
      <c r="A9" s="71"/>
      <c r="B9" s="23" t="s">
        <v>16</v>
      </c>
      <c r="C9" s="24" t="s">
        <v>17</v>
      </c>
      <c r="D9" s="35"/>
      <c r="E9" s="75"/>
      <c r="F9" s="80"/>
      <c r="G9" s="81"/>
      <c r="H9" s="81"/>
      <c r="I9" s="81"/>
      <c r="J9" s="82"/>
    </row>
    <row r="10" spans="1:10" ht="15">
      <c r="A10" s="71"/>
      <c r="B10" s="23" t="s">
        <v>18</v>
      </c>
      <c r="C10" s="24" t="s">
        <v>19</v>
      </c>
      <c r="D10" s="37"/>
      <c r="E10" s="75"/>
      <c r="F10" s="83"/>
      <c r="G10" s="84"/>
      <c r="H10" s="84"/>
      <c r="I10" s="84"/>
      <c r="J10" s="85"/>
    </row>
    <row r="11" spans="1:10" ht="15">
      <c r="A11" s="72"/>
      <c r="B11" s="23" t="s">
        <v>20</v>
      </c>
      <c r="C11" s="24" t="s">
        <v>21</v>
      </c>
      <c r="D11" s="11"/>
      <c r="E11" s="75"/>
      <c r="F11" s="83"/>
      <c r="G11" s="84"/>
      <c r="H11" s="84"/>
      <c r="I11" s="84"/>
      <c r="J11" s="85"/>
    </row>
    <row r="12" spans="1:10" ht="15">
      <c r="A12" s="72"/>
      <c r="B12" s="23" t="s">
        <v>22</v>
      </c>
      <c r="C12" s="25" t="s">
        <v>23</v>
      </c>
      <c r="D12" s="11"/>
      <c r="E12" s="75"/>
      <c r="F12" s="83"/>
      <c r="G12" s="84"/>
      <c r="H12" s="84"/>
      <c r="I12" s="84"/>
      <c r="J12" s="85"/>
    </row>
    <row r="13" spans="1:10" ht="15">
      <c r="A13" s="72"/>
      <c r="B13" s="23" t="s">
        <v>24</v>
      </c>
      <c r="C13" s="25" t="s">
        <v>54</v>
      </c>
      <c r="D13" s="37"/>
      <c r="E13" s="75"/>
      <c r="F13" s="83"/>
      <c r="G13" s="84"/>
      <c r="H13" s="84"/>
      <c r="I13" s="84"/>
      <c r="J13" s="85"/>
    </row>
    <row r="14" spans="1:10" ht="15">
      <c r="A14" s="72"/>
      <c r="B14" s="23" t="s">
        <v>25</v>
      </c>
      <c r="C14" s="26" t="s">
        <v>26</v>
      </c>
      <c r="D14" s="79"/>
      <c r="E14" s="75"/>
      <c r="F14" s="83"/>
      <c r="G14" s="84"/>
      <c r="H14" s="84"/>
      <c r="I14" s="84"/>
      <c r="J14" s="85"/>
    </row>
    <row r="15" spans="1:10" ht="15">
      <c r="A15" s="72"/>
      <c r="B15" s="23" t="s">
        <v>27</v>
      </c>
      <c r="C15" s="26" t="s">
        <v>28</v>
      </c>
      <c r="D15" s="38"/>
      <c r="E15" s="75"/>
      <c r="F15" s="83"/>
      <c r="G15" s="84"/>
      <c r="H15" s="84"/>
      <c r="I15" s="84"/>
      <c r="J15" s="85"/>
    </row>
    <row r="16" spans="1:10" ht="15">
      <c r="A16" s="72"/>
      <c r="B16" s="23" t="s">
        <v>29</v>
      </c>
      <c r="C16" s="25" t="s">
        <v>53</v>
      </c>
      <c r="D16" s="37"/>
      <c r="E16" s="75"/>
      <c r="F16" s="83"/>
      <c r="G16" s="84"/>
      <c r="H16" s="84"/>
      <c r="I16" s="84"/>
      <c r="J16" s="85"/>
    </row>
    <row r="17" spans="1:10" ht="15">
      <c r="A17" s="72"/>
      <c r="B17" s="23" t="s">
        <v>30</v>
      </c>
      <c r="C17" s="27" t="s">
        <v>31</v>
      </c>
      <c r="D17" s="39"/>
      <c r="E17" s="75"/>
      <c r="F17" s="83"/>
      <c r="G17" s="84"/>
      <c r="H17" s="84"/>
      <c r="I17" s="84"/>
      <c r="J17" s="85"/>
    </row>
    <row r="18" spans="1:10" ht="30">
      <c r="A18" s="72"/>
      <c r="B18" s="23" t="s">
        <v>32</v>
      </c>
      <c r="C18" s="27" t="s">
        <v>33</v>
      </c>
      <c r="D18" s="37"/>
      <c r="E18" s="75"/>
      <c r="F18" s="83"/>
      <c r="G18" s="84"/>
      <c r="H18" s="84"/>
      <c r="I18" s="84"/>
      <c r="J18" s="85"/>
    </row>
    <row r="19" spans="1:10" ht="15">
      <c r="A19" s="72"/>
      <c r="B19" s="23" t="s">
        <v>34</v>
      </c>
      <c r="C19" s="27" t="s">
        <v>35</v>
      </c>
      <c r="D19" s="39"/>
      <c r="E19" s="75"/>
      <c r="F19" s="83"/>
      <c r="G19" s="84"/>
      <c r="H19" s="84"/>
      <c r="I19" s="84"/>
      <c r="J19" s="85"/>
    </row>
    <row r="20" spans="1:10" ht="15">
      <c r="A20" s="72"/>
      <c r="B20" s="23" t="s">
        <v>36</v>
      </c>
      <c r="C20" s="25" t="s">
        <v>37</v>
      </c>
      <c r="D20" s="40"/>
      <c r="E20" s="75"/>
      <c r="F20" s="83"/>
      <c r="G20" s="84"/>
      <c r="H20" s="84"/>
      <c r="I20" s="84"/>
      <c r="J20" s="85"/>
    </row>
    <row r="21" spans="1:10" ht="15">
      <c r="A21" s="72"/>
      <c r="B21" s="28" t="s">
        <v>38</v>
      </c>
      <c r="C21" s="24" t="s">
        <v>39</v>
      </c>
      <c r="D21" s="37"/>
      <c r="E21" s="75"/>
      <c r="F21" s="83"/>
      <c r="G21" s="84"/>
      <c r="H21" s="84"/>
      <c r="I21" s="84"/>
      <c r="J21" s="85"/>
    </row>
    <row r="22" spans="1:10" ht="15">
      <c r="A22" s="72"/>
      <c r="B22" s="28" t="s">
        <v>40</v>
      </c>
      <c r="C22" s="27" t="s">
        <v>41</v>
      </c>
      <c r="D22" s="11"/>
      <c r="E22" s="75"/>
      <c r="F22" s="83"/>
      <c r="G22" s="84"/>
      <c r="H22" s="84"/>
      <c r="I22" s="84"/>
      <c r="J22" s="85"/>
    </row>
    <row r="23" spans="1:10" ht="30.75" thickBot="1">
      <c r="A23" s="73"/>
      <c r="B23" s="29" t="s">
        <v>42</v>
      </c>
      <c r="C23" s="30" t="s">
        <v>43</v>
      </c>
      <c r="D23" s="41"/>
      <c r="E23" s="76"/>
      <c r="F23" s="86"/>
      <c r="G23" s="87"/>
      <c r="H23" s="87"/>
      <c r="I23" s="87"/>
      <c r="J23" s="88"/>
    </row>
    <row r="24" spans="1:10" ht="15.75" thickBot="1">
      <c r="A24" s="4"/>
      <c r="B24" s="5"/>
      <c r="C24" s="5"/>
      <c r="D24" s="6"/>
      <c r="E24" s="6"/>
      <c r="F24" s="77" t="s">
        <v>44</v>
      </c>
      <c r="G24" s="78"/>
      <c r="H24" s="15">
        <f>H8</f>
        <v>0</v>
      </c>
      <c r="I24" s="15">
        <f>I8</f>
        <v>0</v>
      </c>
      <c r="J24" s="15">
        <f>J8</f>
        <v>0</v>
      </c>
    </row>
    <row r="25" spans="1:10" ht="15.75" thickBot="1">
      <c r="A25" s="58" t="s">
        <v>45</v>
      </c>
      <c r="B25" s="59"/>
      <c r="C25" s="59"/>
      <c r="D25" s="60"/>
      <c r="E25" s="6"/>
      <c r="F25" s="9"/>
      <c r="G25" s="7"/>
      <c r="H25" s="14"/>
      <c r="I25" s="14"/>
      <c r="J25" s="14"/>
    </row>
    <row r="26" spans="1:10" ht="15">
      <c r="A26" s="63" t="s">
        <v>46</v>
      </c>
      <c r="B26" s="64"/>
      <c r="C26" s="64"/>
      <c r="D26" s="18" t="s">
        <v>47</v>
      </c>
      <c r="E26" s="1"/>
      <c r="F26" s="1"/>
      <c r="G26" s="1"/>
      <c r="H26" s="1"/>
      <c r="I26" s="1"/>
      <c r="J26" s="1"/>
    </row>
    <row r="27" spans="1:10" ht="15">
      <c r="A27" s="65" t="s">
        <v>48</v>
      </c>
      <c r="B27" s="66"/>
      <c r="C27" s="66"/>
      <c r="D27" s="17" t="s">
        <v>49</v>
      </c>
      <c r="E27" s="1"/>
      <c r="F27" s="1"/>
      <c r="G27" s="1"/>
      <c r="H27" s="1"/>
      <c r="I27" s="1"/>
      <c r="J27" s="1"/>
    </row>
    <row r="28" spans="1:10" ht="15">
      <c r="A28" s="67" t="s">
        <v>50</v>
      </c>
      <c r="B28" s="68"/>
      <c r="C28" s="69"/>
      <c r="D28" s="17" t="s">
        <v>49</v>
      </c>
      <c r="E28" s="1"/>
      <c r="F28" s="1"/>
      <c r="G28" s="1"/>
      <c r="H28" s="1"/>
      <c r="I28" s="1"/>
      <c r="J28" s="1"/>
    </row>
    <row r="29" spans="1:10" ht="15.75" thickBot="1">
      <c r="A29" s="55" t="s">
        <v>51</v>
      </c>
      <c r="B29" s="56"/>
      <c r="C29" s="57"/>
      <c r="D29" s="19" t="s">
        <v>52</v>
      </c>
      <c r="E29" s="1"/>
      <c r="F29" s="1"/>
      <c r="G29" s="1"/>
      <c r="H29" s="1"/>
      <c r="I29" s="1"/>
      <c r="J29" s="1"/>
    </row>
  </sheetData>
  <mergeCells count="18">
    <mergeCell ref="A29:C29"/>
    <mergeCell ref="A25:D25"/>
    <mergeCell ref="I6:I7"/>
    <mergeCell ref="J6:J7"/>
    <mergeCell ref="A26:C26"/>
    <mergeCell ref="A27:C27"/>
    <mergeCell ref="A28:C28"/>
    <mergeCell ref="A8:A23"/>
    <mergeCell ref="E8:E23"/>
    <mergeCell ref="F24:G24"/>
    <mergeCell ref="F9:J23"/>
    <mergeCell ref="G6:G7"/>
    <mergeCell ref="H6:H7"/>
    <mergeCell ref="A6:A7"/>
    <mergeCell ref="B6:C6"/>
    <mergeCell ref="D6:D7"/>
    <mergeCell ref="F6:F7"/>
    <mergeCell ref="A3:J4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Uživatel systému Windows</cp:lastModifiedBy>
  <dcterms:created xsi:type="dcterms:W3CDTF">2022-06-27T09:11:06Z</dcterms:created>
  <dcterms:modified xsi:type="dcterms:W3CDTF">2022-07-18T08:34:10Z</dcterms:modified>
  <cp:category/>
  <cp:version/>
  <cp:contentType/>
  <cp:contentStatus/>
</cp:coreProperties>
</file>