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filterPrivacy="1"/>
  <bookViews>
    <workbookView xWindow="0" yWindow="0" windowWidth="28800" windowHeight="12105" activeTab="0"/>
  </bookViews>
  <sheets>
    <sheet name="Část 4 - ethanol o růz. čis.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<sst xmlns="http://schemas.openxmlformats.org/spreadsheetml/2006/main" count="76" uniqueCount="42">
  <si>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lt</t>
  </si>
  <si>
    <t>p.a.</t>
  </si>
  <si>
    <t>Jednosytné alkoholy</t>
  </si>
  <si>
    <t>24322200-9</t>
  </si>
  <si>
    <t>64-17-5</t>
  </si>
  <si>
    <t>obecně denaturovaný</t>
  </si>
  <si>
    <t>Ethanol</t>
  </si>
  <si>
    <t>24322220-5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</si>
  <si>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</si>
  <si>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</si>
  <si>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</si>
  <si>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</si>
  <si>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</si>
  <si>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</si>
  <si>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</si>
  <si>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</si>
  <si>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</si>
  <si>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</si>
  <si>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>Katalogové číslo (VYPLNÍ DODAVATEL)</t>
  </si>
  <si>
    <t>Ethanol 96%</t>
  </si>
  <si>
    <t>Líh technický</t>
  </si>
  <si>
    <t>Požadované balení</t>
  </si>
  <si>
    <t>Celkem za předpokládané množství bez DPH</t>
  </si>
  <si>
    <t>denaturovaný přídavkem lékařského benzínu</t>
  </si>
  <si>
    <t>Líh - bezvodý</t>
  </si>
  <si>
    <t xml:space="preserve">Ethanol </t>
  </si>
  <si>
    <t xml:space="preserve">for spectroscopy </t>
  </si>
  <si>
    <t xml:space="preserve"> 64-17-5 </t>
  </si>
  <si>
    <t>ACS reagent, 99,98%</t>
  </si>
  <si>
    <t>Limitní cena v Kč bez DPH za část 4</t>
  </si>
  <si>
    <t>Příloha č. 1.4 - technická specifikace  - pro část 4</t>
  </si>
  <si>
    <t>Celková nabídková cena v Kč vč. DPH</t>
  </si>
  <si>
    <t>Veřejná zakázka: Rámcová dohoda na dodávku chemických látek 2022 – rozděleno na části</t>
  </si>
  <si>
    <t>pro HPLC</t>
  </si>
  <si>
    <t>Ethanol, absolute</t>
  </si>
  <si>
    <t>Ethanol, 99,8%, absol.</t>
  </si>
  <si>
    <t>67-56-1</t>
  </si>
  <si>
    <r>
      <t xml:space="preserve">Dodání do </t>
    </r>
    <r>
      <rPr>
        <b/>
        <sz val="10"/>
        <color rgb="FFFF0000"/>
        <rFont val="Arial"/>
        <family val="2"/>
      </rPr>
      <t>10 pracovních dnů od potrvzení objednávky.</t>
    </r>
  </si>
  <si>
    <t xml:space="preserve">Nabídková cena musí zahrnovat u všech položek poštovné a balné, daně (včetně daně z lihu, pokud položka této dani podléhá), clo a poplatky (vyjma DPH, která bude stanovena samostatně) </t>
  </si>
  <si>
    <r>
      <t xml:space="preserve">Předpokládané množství </t>
    </r>
    <r>
      <rPr>
        <b/>
        <u val="single"/>
        <sz val="10"/>
        <color rgb="FF000000"/>
        <rFont val="Arial"/>
        <family val="2"/>
      </rPr>
      <t>kusů</t>
    </r>
  </si>
  <si>
    <t>Celková nabídková cena za část 4 v Kč bez DPH</t>
  </si>
  <si>
    <r>
      <t xml:space="preserve">Pozn.: Účastník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ve sloupci D (žlutě označeno). Aby mohla být nabídka posuzována a hodnocena, musí účastník splnit všechna kritéria specifikace předmětu plnění.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</si>
</sst>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u val="single"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/>
    <xf numFmtId="0" fontId="1" fillId="2" borderId="1" xfId="20" applyFont="1" applyFill="1" applyBorder="1" applyProtection="1">
      <alignment/>
      <protection locked="0"/>
    </xf>
    <xf numFmtId="0" fontId="1" fillId="3" borderId="1" xfId="20" applyFont="1" applyFill="1" applyBorder="1" applyProtection="1">
      <alignment/>
      <protection locked="0"/>
    </xf>
    <xf numFmtId="164" fontId="13" fillId="3" borderId="1" xfId="20" applyNumberFormat="1" applyFont="1" applyFill="1" applyBorder="1" applyAlignment="1" applyProtection="1">
      <alignment horizontal="center"/>
      <protection locked="0"/>
    </xf>
    <xf numFmtId="0" fontId="13" fillId="2" borderId="1" xfId="20" applyFont="1" applyFill="1" applyBorder="1" applyProtection="1">
      <alignment/>
      <protection locked="0"/>
    </xf>
    <xf numFmtId="0" fontId="4" fillId="0" borderId="0" xfId="20" applyFont="1" applyAlignment="1" applyProtection="1">
      <alignment/>
      <protection/>
    </xf>
    <xf numFmtId="0" fontId="2" fillId="0" borderId="0" xfId="20" applyProtection="1">
      <alignment/>
      <protection/>
    </xf>
    <xf numFmtId="0" fontId="9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1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left" vertical="center" wrapText="1" indent="3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wrapText="1" shrinkToFit="1"/>
      <protection/>
    </xf>
    <xf numFmtId="164" fontId="7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left" wrapText="1" shrinkToFi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Protection="1">
      <protection/>
    </xf>
    <xf numFmtId="0" fontId="1" fillId="0" borderId="1" xfId="0" applyFont="1" applyBorder="1" applyAlignment="1" applyProtection="1">
      <alignment wrapText="1" shrinkToFi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 shrinkToFit="1"/>
      <protection/>
    </xf>
    <xf numFmtId="0" fontId="1" fillId="0" borderId="0" xfId="20" applyFont="1" applyProtection="1">
      <alignment/>
      <protection/>
    </xf>
    <xf numFmtId="164" fontId="11" fillId="6" borderId="2" xfId="20" applyNumberFormat="1" applyFont="1" applyFill="1" applyBorder="1" applyAlignment="1" applyProtection="1">
      <alignment horizontal="center"/>
      <protection/>
    </xf>
    <xf numFmtId="0" fontId="1" fillId="0" borderId="0" xfId="20" applyFont="1" applyFill="1" applyProtection="1">
      <alignment/>
      <protection/>
    </xf>
    <xf numFmtId="0" fontId="12" fillId="0" borderId="0" xfId="20" applyFont="1" applyFill="1" applyBorder="1" applyProtection="1">
      <alignment/>
      <protection/>
    </xf>
    <xf numFmtId="0" fontId="2" fillId="0" borderId="0" xfId="20" applyFill="1" applyProtection="1">
      <alignment/>
      <protection/>
    </xf>
    <xf numFmtId="164" fontId="10" fillId="0" borderId="1" xfId="20" applyNumberFormat="1" applyFont="1" applyBorder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164" fontId="1" fillId="0" borderId="0" xfId="20" applyNumberFormat="1" applyFont="1" applyFill="1" applyBorder="1" applyProtection="1">
      <alignment/>
      <protection/>
    </xf>
    <xf numFmtId="0" fontId="1" fillId="0" borderId="1" xfId="0" applyFont="1" applyFill="1" applyBorder="1" applyAlignment="1" applyProtection="1">
      <alignment horizontal="center" wrapText="1" shrinkToFit="1"/>
      <protection/>
    </xf>
    <xf numFmtId="0" fontId="1" fillId="0" borderId="1" xfId="0" applyFont="1" applyFill="1" applyBorder="1" applyProtection="1"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164" fontId="1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2" fillId="2" borderId="1" xfId="20" applyFont="1" applyFill="1" applyBorder="1" applyProtection="1">
      <alignment/>
      <protection locked="0"/>
    </xf>
    <xf numFmtId="164" fontId="11" fillId="0" borderId="1" xfId="20" applyNumberFormat="1" applyFont="1" applyFill="1" applyBorder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5" fillId="0" borderId="0" xfId="20" applyFont="1" applyAlignment="1" applyProtection="1">
      <alignment horizontal="center"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 wrapText="1"/>
      <protection/>
    </xf>
    <xf numFmtId="0" fontId="11" fillId="0" borderId="3" xfId="20" applyFont="1" applyBorder="1" applyAlignment="1" applyProtection="1">
      <alignment horizontal="center"/>
      <protection/>
    </xf>
    <xf numFmtId="0" fontId="11" fillId="0" borderId="4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="70" zoomScaleNormal="70" workbookViewId="0" topLeftCell="A1">
      <selection activeCell="H15" sqref="H15"/>
    </sheetView>
  </sheetViews>
  <sheetFormatPr defaultColWidth="9.140625" defaultRowHeight="15"/>
  <cols>
    <col min="1" max="1" width="7.140625" style="6" customWidth="1"/>
    <col min="2" max="2" width="24.421875" style="6" customWidth="1"/>
    <col min="3" max="3" width="19.00390625" style="6" customWidth="1"/>
    <col min="4" max="4" width="15.7109375" style="6" customWidth="1"/>
    <col min="5" max="5" width="16.421875" style="6" customWidth="1"/>
    <col min="6" max="6" width="20.421875" style="6" customWidth="1"/>
    <col min="7" max="7" width="21.7109375" style="6" customWidth="1"/>
    <col min="8" max="8" width="17.00390625" style="6" customWidth="1"/>
    <col min="9" max="9" width="21.8515625" style="6" customWidth="1"/>
    <col min="10" max="10" width="25.421875" style="6" customWidth="1"/>
    <col min="11" max="11" width="30.7109375" style="6" customWidth="1"/>
    <col min="12" max="12" width="39.28125" style="6" customWidth="1"/>
    <col min="13" max="16384" width="9.140625" style="6" customWidth="1"/>
  </cols>
  <sheetData>
    <row r="1" spans="1:4" ht="26.25">
      <c r="A1" s="5" t="s">
        <v>32</v>
      </c>
      <c r="B1" s="5"/>
      <c r="C1" s="5"/>
      <c r="D1" s="5"/>
    </row>
    <row r="2" spans="1:7" ht="25.5" customHeight="1">
      <c r="A2" s="46" t="s">
        <v>30</v>
      </c>
      <c r="B2" s="46"/>
      <c r="C2" s="46"/>
      <c r="D2" s="46"/>
      <c r="E2" s="46"/>
      <c r="F2" s="46"/>
      <c r="G2" s="46"/>
    </row>
    <row r="4" spans="1:12" ht="42.7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6" spans="1:12" ht="51">
      <c r="A6" s="7" t="s">
        <v>14</v>
      </c>
      <c r="B6" s="7" t="s">
        <v>13</v>
      </c>
      <c r="C6" s="7" t="s">
        <v>12</v>
      </c>
      <c r="D6" s="7" t="s">
        <v>15</v>
      </c>
      <c r="E6" s="7" t="s">
        <v>39</v>
      </c>
      <c r="F6" s="7" t="s">
        <v>21</v>
      </c>
      <c r="G6" s="8" t="s">
        <v>11</v>
      </c>
      <c r="H6" s="7" t="s">
        <v>22</v>
      </c>
      <c r="I6" s="7" t="s">
        <v>10</v>
      </c>
      <c r="J6" s="9" t="s">
        <v>9</v>
      </c>
      <c r="K6" s="9" t="s">
        <v>8</v>
      </c>
      <c r="L6" s="10" t="s">
        <v>18</v>
      </c>
    </row>
    <row r="7" spans="1:12" ht="15.75">
      <c r="A7" s="11">
        <v>1</v>
      </c>
      <c r="B7" s="12" t="s">
        <v>19</v>
      </c>
      <c r="C7" s="13" t="s">
        <v>1</v>
      </c>
      <c r="D7" s="13" t="s">
        <v>0</v>
      </c>
      <c r="E7" s="13">
        <v>60</v>
      </c>
      <c r="F7" s="35">
        <v>2.5</v>
      </c>
      <c r="G7" s="3"/>
      <c r="H7" s="14">
        <f>(E7)*G7</f>
        <v>0</v>
      </c>
      <c r="I7" s="15" t="s">
        <v>4</v>
      </c>
      <c r="J7" s="18" t="s">
        <v>7</v>
      </c>
      <c r="K7" s="18" t="s">
        <v>6</v>
      </c>
      <c r="L7" s="1"/>
    </row>
    <row r="8" spans="1:12" s="28" customFormat="1" ht="40.5" customHeight="1">
      <c r="A8" s="37">
        <v>2</v>
      </c>
      <c r="B8" s="12" t="s">
        <v>35</v>
      </c>
      <c r="C8" s="35" t="s">
        <v>1</v>
      </c>
      <c r="D8" s="35" t="s">
        <v>0</v>
      </c>
      <c r="E8" s="35">
        <v>100</v>
      </c>
      <c r="F8" s="35">
        <v>1</v>
      </c>
      <c r="G8" s="3"/>
      <c r="H8" s="41">
        <f aca="true" t="shared" si="0" ref="H8:H15">(E8)*G8</f>
        <v>0</v>
      </c>
      <c r="I8" s="38" t="s">
        <v>4</v>
      </c>
      <c r="J8" s="39" t="s">
        <v>7</v>
      </c>
      <c r="K8" s="39" t="s">
        <v>6</v>
      </c>
      <c r="L8" s="1"/>
    </row>
    <row r="9" spans="1:12" s="28" customFormat="1" ht="40.5" customHeight="1">
      <c r="A9" s="37">
        <v>3</v>
      </c>
      <c r="B9" s="12" t="s">
        <v>35</v>
      </c>
      <c r="C9" s="35" t="s">
        <v>1</v>
      </c>
      <c r="D9" s="35" t="s">
        <v>0</v>
      </c>
      <c r="E9" s="35">
        <v>20</v>
      </c>
      <c r="F9" s="35">
        <v>2.5</v>
      </c>
      <c r="G9" s="3"/>
      <c r="H9" s="41">
        <f aca="true" t="shared" si="1" ref="H9">(E9)*G9</f>
        <v>0</v>
      </c>
      <c r="I9" s="38" t="s">
        <v>4</v>
      </c>
      <c r="J9" s="39" t="s">
        <v>7</v>
      </c>
      <c r="K9" s="39" t="s">
        <v>6</v>
      </c>
      <c r="L9" s="1"/>
    </row>
    <row r="10" spans="1:12" ht="15.75">
      <c r="A10" s="37">
        <v>4</v>
      </c>
      <c r="B10" s="36" t="s">
        <v>34</v>
      </c>
      <c r="C10" s="19" t="s">
        <v>28</v>
      </c>
      <c r="D10" s="21" t="s">
        <v>0</v>
      </c>
      <c r="E10" s="23">
        <v>25</v>
      </c>
      <c r="F10" s="23">
        <v>1</v>
      </c>
      <c r="G10" s="3"/>
      <c r="H10" s="14">
        <f t="shared" si="0"/>
        <v>0</v>
      </c>
      <c r="I10" s="15" t="s">
        <v>4</v>
      </c>
      <c r="J10" s="22" t="s">
        <v>7</v>
      </c>
      <c r="K10" s="18" t="s">
        <v>6</v>
      </c>
      <c r="L10" s="4"/>
    </row>
    <row r="11" spans="1:12" ht="15.75">
      <c r="A11" s="37">
        <v>5</v>
      </c>
      <c r="B11" s="36" t="s">
        <v>25</v>
      </c>
      <c r="C11" s="20" t="s">
        <v>26</v>
      </c>
      <c r="D11" s="21" t="s">
        <v>0</v>
      </c>
      <c r="E11" s="21">
        <v>15</v>
      </c>
      <c r="F11" s="21">
        <v>1</v>
      </c>
      <c r="G11" s="3"/>
      <c r="H11" s="14">
        <f t="shared" si="0"/>
        <v>0</v>
      </c>
      <c r="I11" s="15" t="s">
        <v>27</v>
      </c>
      <c r="J11" s="22" t="s">
        <v>7</v>
      </c>
      <c r="K11" s="18" t="s">
        <v>6</v>
      </c>
      <c r="L11" s="4"/>
    </row>
    <row r="12" spans="1:12" ht="18" customHeight="1">
      <c r="A12" s="37">
        <v>6</v>
      </c>
      <c r="B12" s="36" t="s">
        <v>34</v>
      </c>
      <c r="C12" s="19" t="s">
        <v>33</v>
      </c>
      <c r="D12" s="21" t="s">
        <v>0</v>
      </c>
      <c r="E12" s="23">
        <v>5</v>
      </c>
      <c r="F12" s="23">
        <v>2.5</v>
      </c>
      <c r="G12" s="3"/>
      <c r="H12" s="14">
        <f t="shared" si="0"/>
        <v>0</v>
      </c>
      <c r="I12" s="15" t="s">
        <v>36</v>
      </c>
      <c r="J12" s="22" t="s">
        <v>7</v>
      </c>
      <c r="K12" s="18" t="s">
        <v>6</v>
      </c>
      <c r="L12" s="4"/>
    </row>
    <row r="13" spans="1:12" s="28" customFormat="1" ht="49.5" customHeight="1">
      <c r="A13" s="37">
        <v>7</v>
      </c>
      <c r="B13" s="12" t="s">
        <v>20</v>
      </c>
      <c r="C13" s="13" t="s">
        <v>5</v>
      </c>
      <c r="D13" s="13" t="s">
        <v>0</v>
      </c>
      <c r="E13" s="13">
        <v>50</v>
      </c>
      <c r="F13" s="35">
        <v>5</v>
      </c>
      <c r="G13" s="3"/>
      <c r="H13" s="14">
        <f t="shared" si="0"/>
        <v>0</v>
      </c>
      <c r="I13" s="38" t="s">
        <v>4</v>
      </c>
      <c r="J13" s="16" t="s">
        <v>3</v>
      </c>
      <c r="K13" s="40" t="s">
        <v>2</v>
      </c>
      <c r="L13" s="42"/>
    </row>
    <row r="14" spans="1:12" s="28" customFormat="1" ht="49.5" customHeight="1">
      <c r="A14" s="37">
        <v>8</v>
      </c>
      <c r="B14" s="12" t="s">
        <v>20</v>
      </c>
      <c r="C14" s="13" t="s">
        <v>5</v>
      </c>
      <c r="D14" s="13" t="s">
        <v>0</v>
      </c>
      <c r="E14" s="13">
        <v>15</v>
      </c>
      <c r="F14" s="35">
        <v>10</v>
      </c>
      <c r="G14" s="3"/>
      <c r="H14" s="14">
        <f aca="true" t="shared" si="2" ref="H14">(E14)*G14</f>
        <v>0</v>
      </c>
      <c r="I14" s="38" t="s">
        <v>4</v>
      </c>
      <c r="J14" s="16" t="s">
        <v>3</v>
      </c>
      <c r="K14" s="40" t="s">
        <v>2</v>
      </c>
      <c r="L14" s="42"/>
    </row>
    <row r="15" spans="1:12" ht="39">
      <c r="A15" s="11">
        <v>9</v>
      </c>
      <c r="B15" s="12" t="s">
        <v>24</v>
      </c>
      <c r="C15" s="13" t="s">
        <v>23</v>
      </c>
      <c r="D15" s="13" t="s">
        <v>0</v>
      </c>
      <c r="E15" s="13">
        <v>100</v>
      </c>
      <c r="F15" s="13">
        <v>1</v>
      </c>
      <c r="G15" s="3"/>
      <c r="H15" s="14">
        <f t="shared" si="0"/>
        <v>0</v>
      </c>
      <c r="I15" s="15" t="s">
        <v>4</v>
      </c>
      <c r="J15" s="16" t="s">
        <v>3</v>
      </c>
      <c r="K15" s="17" t="s">
        <v>2</v>
      </c>
      <c r="L15" s="1"/>
    </row>
    <row r="16" spans="1:13" ht="15">
      <c r="A16" s="24"/>
      <c r="B16" s="49" t="s">
        <v>40</v>
      </c>
      <c r="C16" s="50"/>
      <c r="D16" s="50"/>
      <c r="E16" s="50"/>
      <c r="F16" s="50"/>
      <c r="G16" s="51"/>
      <c r="H16" s="25">
        <f>SUM(H7:H15)</f>
        <v>0</v>
      </c>
      <c r="I16" s="24"/>
      <c r="J16" s="26"/>
      <c r="K16" s="27"/>
      <c r="L16" s="27"/>
      <c r="M16" s="28"/>
    </row>
    <row r="17" spans="1:13" ht="15">
      <c r="A17" s="24"/>
      <c r="B17" s="49" t="s">
        <v>31</v>
      </c>
      <c r="C17" s="50"/>
      <c r="D17" s="50"/>
      <c r="E17" s="50"/>
      <c r="F17" s="50"/>
      <c r="G17" s="51"/>
      <c r="H17" s="43">
        <f>H16*1.21</f>
        <v>0</v>
      </c>
      <c r="I17" s="24"/>
      <c r="J17" s="26"/>
      <c r="K17" s="27"/>
      <c r="L17" s="27"/>
      <c r="M17" s="28"/>
    </row>
    <row r="18" spans="1:13" ht="15">
      <c r="A18" s="24"/>
      <c r="B18" s="49" t="s">
        <v>29</v>
      </c>
      <c r="C18" s="50"/>
      <c r="D18" s="50"/>
      <c r="E18" s="50"/>
      <c r="F18" s="50"/>
      <c r="G18" s="51"/>
      <c r="H18" s="29">
        <v>400000</v>
      </c>
      <c r="I18" s="24"/>
      <c r="J18" s="26"/>
      <c r="K18" s="30"/>
      <c r="L18" s="30"/>
      <c r="M18" s="28"/>
    </row>
    <row r="19" spans="1:13" ht="15">
      <c r="A19" s="24"/>
      <c r="B19" s="24"/>
      <c r="C19" s="24"/>
      <c r="D19" s="24"/>
      <c r="E19" s="24"/>
      <c r="F19" s="24"/>
      <c r="G19" s="24"/>
      <c r="H19" s="24"/>
      <c r="I19" s="24"/>
      <c r="J19" s="26"/>
      <c r="K19" s="30"/>
      <c r="L19" s="30"/>
      <c r="M19" s="28"/>
    </row>
    <row r="20" spans="1:13" ht="15">
      <c r="A20" s="24"/>
      <c r="B20" s="47" t="s">
        <v>16</v>
      </c>
      <c r="C20" s="47"/>
      <c r="D20" s="31" t="s">
        <v>17</v>
      </c>
      <c r="E20" s="24"/>
      <c r="F20" s="32"/>
      <c r="G20" s="33"/>
      <c r="H20" s="34"/>
      <c r="I20" s="32"/>
      <c r="J20" s="26"/>
      <c r="K20" s="30"/>
      <c r="L20" s="30"/>
      <c r="M20" s="28"/>
    </row>
    <row r="21" spans="1:13" ht="74.25" customHeight="1">
      <c r="A21" s="24"/>
      <c r="B21" s="45" t="s">
        <v>38</v>
      </c>
      <c r="C21" s="45"/>
      <c r="D21" s="2"/>
      <c r="E21" s="24"/>
      <c r="F21" s="32"/>
      <c r="G21" s="32"/>
      <c r="H21" s="32"/>
      <c r="I21" s="32"/>
      <c r="J21" s="26"/>
      <c r="K21" s="30"/>
      <c r="L21" s="30"/>
      <c r="M21" s="28"/>
    </row>
    <row r="22" spans="1:12" ht="34.5" customHeight="1">
      <c r="A22" s="24"/>
      <c r="B22" s="45" t="s">
        <v>37</v>
      </c>
      <c r="C22" s="45"/>
      <c r="D22" s="2"/>
      <c r="E22" s="24"/>
      <c r="F22" s="24"/>
      <c r="G22" s="24"/>
      <c r="H22" s="24"/>
      <c r="I22" s="24"/>
      <c r="J22" s="24"/>
      <c r="K22" s="32"/>
      <c r="L22" s="32"/>
    </row>
    <row r="23" spans="1:12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24"/>
    </row>
    <row r="25" spans="1:12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</sheetData>
  <sheetProtection algorithmName="SHA-512" hashValue="E/H6gwFz9+xpTwxmUks60cZMBexzCmC/Iiv0ZDG7dvliDG2WIEutpVPqtS//5ImNw52tVCm7x5NRSuPQhoiIIg==" saltValue="EN9qY3H35KJ1oTH20t6vQg==" spinCount="100000" sheet="1" formatCells="0" formatColumns="0" formatRows="0"/>
  <mergeCells count="9">
    <mergeCell ref="B24:K24"/>
    <mergeCell ref="B21:C21"/>
    <mergeCell ref="B22:C22"/>
    <mergeCell ref="A2:G2"/>
    <mergeCell ref="B20:C20"/>
    <mergeCell ref="A4:L4"/>
    <mergeCell ref="B16:G16"/>
    <mergeCell ref="B17:G17"/>
    <mergeCell ref="B18:G18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D66B1C-2E2D-4774-ACDC-ED46D4C0D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26594-EB40-478C-BB19-76375DDAC0A2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dbd5be3d-4e4a-461b-adc3-7ff16e699333"/>
    <ds:schemaRef ds:uri="http://schemas.microsoft.com/office/infopath/2007/PartnerControls"/>
    <ds:schemaRef ds:uri="http://schemas.openxmlformats.org/package/2006/metadata/core-properties"/>
    <ds:schemaRef ds:uri="969690fb-d9de-4cdb-84bf-00c6da30ad3b"/>
  </ds:schemaRefs>
</ds:datastoreItem>
</file>

<file path=customXml/itemProps3.xml><?xml version="1.0" encoding="utf-8"?>
<ds:datastoreItem xmlns:ds="http://schemas.openxmlformats.org/officeDocument/2006/customXml" ds:itemID="{2AC4FC26-99BC-43F9-94C8-8FFAE83EA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2022-05-06T11:59:48Z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