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<sst xmlns="http://schemas.openxmlformats.org/spreadsheetml/2006/main" count="51" uniqueCount="48">
  <si>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</si>
  <si>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</si>
  <si>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</si>
  <si>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</si>
  <si>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</si>
  <si>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</si>
  <si>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</si>
  <si>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</si>
  <si>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</si>
  <si>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</si>
  <si>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</si>
  <si>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</si>
  <si>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</si>
  <si>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</si>
  <si>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PC učebny</t>
  </si>
  <si>
    <t>Příslušenství</t>
  </si>
  <si>
    <t>drátová klávesnice (standardní rozložení kláves, s podporou CZ a ENG, odolná proti rozlití tekutiny) a drátová myš s min. 2 tlačítky a kolečkem. Stejné barvy a provedení. V provedení s USB konektorem.</t>
  </si>
  <si>
    <t>CPU</t>
  </si>
  <si>
    <t>PassMark - CPU Mark min. 16 800, min. 6 fyzická jádra CPU, podpora Intel-VT nebo AMD-V.</t>
  </si>
  <si>
    <t>GPU</t>
  </si>
  <si>
    <t>PassMark - GPU Mark min. 1200.</t>
  </si>
  <si>
    <t>RAM</t>
  </si>
  <si>
    <t>min. 16GB, DDR4, min. frekvence 3200MHz.</t>
  </si>
  <si>
    <t>SSD</t>
  </si>
  <si>
    <t>min. 512GB SSD,  M.2 PCIe/NVMe.</t>
  </si>
  <si>
    <t>Porty přední panel</t>
  </si>
  <si>
    <t>min 1× USB-C 3.2 gen 2, min 2× USB 3.2 gen 1, min 1× kombinovaný konektor sluchátek/mikrofonu.</t>
  </si>
  <si>
    <t>Porty zadní panel</t>
  </si>
  <si>
    <t>min. 1xHDMI, min 2× DisplayPort 1.4, min 4× USB 3.2 gen 1, 1xRJ45 (min. 1Gb ethernet).</t>
  </si>
  <si>
    <t>síťová konektivita</t>
  </si>
  <si>
    <t>min. 1x (RJ45) podpora PXE a WOL, min BlueTooth v5.1, WiFi 6.</t>
  </si>
  <si>
    <t>vlastnosti BIOSu/UEFI</t>
  </si>
  <si>
    <t>replikace nastavení nebo možnost automatizované správy, nastavení možnost uzamčení, možnost vyvolání boot menu po startu.</t>
  </si>
  <si>
    <t>operační systém</t>
  </si>
  <si>
    <t>předinstalovaný OEM operační systém Windows (nutné jako podkladová licence pro Campus Agreement).</t>
  </si>
  <si>
    <t>form factor</t>
  </si>
  <si>
    <t>miniPC / USFF s podporou uchycení na VESA 100x100, musí být zajištěna kompatibilita s Ergotron Mini PC Mount (které jsou součástí vybavení některých učeben), možnost zamčení kensingtonem (nesmí být nano)</t>
  </si>
  <si>
    <t>záruka</t>
  </si>
  <si>
    <t>napájecí zdroj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</si>
  <si>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</si>
  <si>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</si>
  <si>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</si>
  <si>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</si>
  <si>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</si>
  <si>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</si>
  <si>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</si>
  <si>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min. 60 měsíců se zásahem technika do druhého pracovního dne</t>
  </si>
  <si>
    <t>min. 65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</si>
</sst>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42424"/>
      <name val="Segoe UI"/>
      <family val="2"/>
    </font>
  </fonts>
  <fills count="12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3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ill="1"/>
    <xf numFmtId="0" fontId="0" fillId="3" borderId="0" xfId="0" applyFill="1"/>
    <xf numFmtId="0" fontId="0" fillId="4" borderId="4" xfId="0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0" fontId="0" fillId="3" borderId="7" xfId="0" applyFill="1" applyBorder="1"/>
    <xf numFmtId="165" fontId="2" fillId="0" borderId="0" xfId="0" applyNumberFormat="1" applyFont="1"/>
    <xf numFmtId="164" fontId="2" fillId="0" borderId="8" xfId="0" applyNumberFormat="1" applyFont="1" applyBorder="1"/>
    <xf numFmtId="0" fontId="2" fillId="6" borderId="6" xfId="0" applyFont="1" applyFill="1" applyBorder="1" applyAlignment="1">
      <alignment horizontal="center" vertical="top"/>
    </xf>
    <xf numFmtId="0" fontId="0" fillId="4" borderId="9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6" fillId="0" borderId="0" xfId="0" applyFont="1"/>
    <xf numFmtId="0" fontId="0" fillId="0" borderId="4" xfId="0" applyBorder="1" applyAlignment="1">
      <alignment vertical="center"/>
    </xf>
    <xf numFmtId="0" fontId="8" fillId="7" borderId="4" xfId="0" applyFont="1" applyFill="1" applyBorder="1"/>
    <xf numFmtId="0" fontId="8" fillId="7" borderId="4" xfId="0" applyFont="1" applyFill="1" applyBorder="1" applyAlignment="1">
      <alignment wrapText="1"/>
    </xf>
    <xf numFmtId="0" fontId="0" fillId="4" borderId="8" xfId="0" applyFill="1" applyBorder="1" applyAlignment="1" applyProtection="1">
      <alignment wrapText="1"/>
      <protection locked="0"/>
    </xf>
    <xf numFmtId="0" fontId="8" fillId="7" borderId="4" xfId="0" applyFont="1" applyFill="1" applyBorder="1" applyAlignment="1">
      <alignment wrapText="1"/>
    </xf>
    <xf numFmtId="0" fontId="9" fillId="0" borderId="11" xfId="0" applyFont="1" applyBorder="1" applyAlignment="1">
      <alignment vertical="center"/>
    </xf>
    <xf numFmtId="0" fontId="0" fillId="4" borderId="12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3" fontId="0" fillId="2" borderId="14" xfId="0" applyNumberFormat="1" applyFill="1" applyBorder="1"/>
    <xf numFmtId="0" fontId="0" fillId="3" borderId="14" xfId="0" applyFill="1" applyBorder="1"/>
    <xf numFmtId="0" fontId="0" fillId="3" borderId="15" xfId="0" applyFill="1" applyBorder="1"/>
    <xf numFmtId="164" fontId="0" fillId="2" borderId="0" xfId="0" applyNumberFormat="1" applyFill="1"/>
    <xf numFmtId="164" fontId="0" fillId="2" borderId="7" xfId="0" applyNumberFormat="1" applyFill="1" applyBorder="1"/>
    <xf numFmtId="3" fontId="0" fillId="4" borderId="4" xfId="0" applyNumberFormat="1" applyFill="1" applyBorder="1" applyProtection="1">
      <protection locked="0"/>
    </xf>
    <xf numFmtId="0" fontId="0" fillId="8" borderId="4" xfId="0" applyFill="1" applyBorder="1" applyAlignment="1">
      <alignment horizontal="center"/>
    </xf>
    <xf numFmtId="164" fontId="0" fillId="8" borderId="4" xfId="0" applyNumberFormat="1" applyFill="1" applyBorder="1"/>
    <xf numFmtId="0" fontId="10" fillId="0" borderId="0" xfId="0" applyFont="1"/>
    <xf numFmtId="0" fontId="7" fillId="0" borderId="16" xfId="0" applyFont="1" applyBorder="1" applyAlignment="1">
      <alignment vertical="center"/>
    </xf>
    <xf numFmtId="0" fontId="8" fillId="9" borderId="16" xfId="0" applyFont="1" applyFill="1" applyBorder="1" applyAlignment="1">
      <alignment vertical="center" wrapText="1"/>
    </xf>
    <xf numFmtId="0" fontId="0" fillId="4" borderId="17" xfId="0" applyFill="1" applyBorder="1" applyAlignment="1" applyProtection="1">
      <alignment wrapText="1"/>
      <protection locked="0"/>
    </xf>
    <xf numFmtId="0" fontId="9" fillId="0" borderId="5" xfId="0" applyFont="1" applyBorder="1" applyAlignment="1">
      <alignment vertical="center"/>
    </xf>
    <xf numFmtId="0" fontId="9" fillId="10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top"/>
    </xf>
    <xf numFmtId="0" fontId="2" fillId="5" borderId="19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6" borderId="20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 wrapText="1"/>
    </xf>
    <xf numFmtId="0" fontId="0" fillId="7" borderId="17" xfId="0" applyFill="1" applyBorder="1" applyAlignment="1">
      <alignment horizontal="left" vertical="top" wrapText="1"/>
    </xf>
    <xf numFmtId="0" fontId="0" fillId="7" borderId="24" xfId="0" applyFill="1" applyBorder="1" applyAlignment="1">
      <alignment horizontal="left" vertical="top" wrapText="1"/>
    </xf>
    <xf numFmtId="0" fontId="0" fillId="7" borderId="25" xfId="0" applyFill="1" applyBorder="1" applyAlignment="1">
      <alignment horizontal="left" vertical="top" wrapText="1"/>
    </xf>
    <xf numFmtId="0" fontId="0" fillId="7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2" fillId="11" borderId="33" xfId="0" applyFont="1" applyFill="1" applyBorder="1" applyAlignment="1">
      <alignment horizontal="left" vertical="top" wrapText="1"/>
    </xf>
    <xf numFmtId="0" fontId="2" fillId="11" borderId="34" xfId="0" applyFont="1" applyFill="1" applyBorder="1" applyAlignment="1">
      <alignment horizontal="left" vertical="top" wrapText="1"/>
    </xf>
    <xf numFmtId="0" fontId="2" fillId="11" borderId="34" xfId="0" applyFont="1" applyFill="1" applyBorder="1" applyAlignment="1">
      <alignment horizontal="left" vertical="top"/>
    </xf>
    <xf numFmtId="0" fontId="2" fillId="11" borderId="35" xfId="0" applyFont="1" applyFill="1" applyBorder="1" applyAlignment="1">
      <alignment horizontal="left" vertical="top"/>
    </xf>
    <xf numFmtId="0" fontId="9" fillId="10" borderId="1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SheetLayoutView="85" zoomScalePageLayoutView="55" workbookViewId="0" topLeftCell="A1">
      <selection activeCell="D18" sqref="D18"/>
    </sheetView>
  </sheetViews>
  <sheetFormatPr defaultColWidth="8.8515625" defaultRowHeight="15"/>
  <cols>
    <col min="1" max="1" width="19.421875" style="0" customWidth="1"/>
    <col min="2" max="2" width="22.00390625" style="0" customWidth="1"/>
    <col min="3" max="3" width="83.140625" style="0" customWidth="1"/>
    <col min="4" max="4" width="4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48" t="s">
        <v>1</v>
      </c>
      <c r="B3" s="48"/>
      <c r="C3" s="48"/>
      <c r="D3" s="48"/>
      <c r="F3" s="24"/>
    </row>
    <row r="4" ht="15">
      <c r="A4" s="2"/>
    </row>
    <row r="5" spans="1:8" ht="15.75" thickBot="1">
      <c r="A5" s="3"/>
      <c r="B5" s="4"/>
      <c r="C5" s="4"/>
      <c r="D5" s="4"/>
      <c r="E5" s="4"/>
      <c r="F5" s="7"/>
      <c r="H5" s="8"/>
    </row>
    <row r="6" spans="1:10" ht="15" customHeight="1">
      <c r="A6" s="53" t="s">
        <v>2</v>
      </c>
      <c r="B6" s="55" t="s">
        <v>3</v>
      </c>
      <c r="C6" s="56"/>
      <c r="D6" s="57" t="s">
        <v>4</v>
      </c>
      <c r="E6" s="20" t="s">
        <v>5</v>
      </c>
      <c r="F6" s="59" t="s">
        <v>6</v>
      </c>
      <c r="G6" s="49" t="s">
        <v>7</v>
      </c>
      <c r="H6" s="51" t="s">
        <v>8</v>
      </c>
      <c r="I6" s="51" t="s">
        <v>9</v>
      </c>
      <c r="J6" s="70" t="s">
        <v>10</v>
      </c>
    </row>
    <row r="7" spans="1:10" ht="15.75" thickBot="1">
      <c r="A7" s="54"/>
      <c r="B7" s="14" t="s">
        <v>11</v>
      </c>
      <c r="C7" s="14" t="s">
        <v>12</v>
      </c>
      <c r="D7" s="58"/>
      <c r="E7" s="15" t="s">
        <v>13</v>
      </c>
      <c r="F7" s="60"/>
      <c r="G7" s="50"/>
      <c r="H7" s="52"/>
      <c r="I7" s="52"/>
      <c r="J7" s="71"/>
    </row>
    <row r="8" spans="1:10" ht="42.95" customHeight="1">
      <c r="A8" s="75" t="s">
        <v>14</v>
      </c>
      <c r="B8" s="25" t="s">
        <v>15</v>
      </c>
      <c r="C8" s="29" t="s">
        <v>16</v>
      </c>
      <c r="D8" s="16"/>
      <c r="E8" s="72"/>
      <c r="F8" s="39"/>
      <c r="G8" s="40">
        <v>120</v>
      </c>
      <c r="H8" s="41">
        <f>F8*G8</f>
        <v>0</v>
      </c>
      <c r="I8" s="41">
        <f>J8-H8</f>
        <v>0</v>
      </c>
      <c r="J8" s="41">
        <f>H8*1.21</f>
        <v>0</v>
      </c>
    </row>
    <row r="9" spans="1:10" ht="20.1" customHeight="1">
      <c r="A9" s="76"/>
      <c r="B9" s="25" t="s">
        <v>17</v>
      </c>
      <c r="C9" s="27" t="s">
        <v>18</v>
      </c>
      <c r="D9" s="28"/>
      <c r="E9" s="73"/>
      <c r="F9" s="5"/>
      <c r="G9" s="6"/>
      <c r="H9" s="37"/>
      <c r="I9" s="37"/>
      <c r="J9" s="38"/>
    </row>
    <row r="10" spans="1:10" ht="20.1" customHeight="1">
      <c r="A10" s="76"/>
      <c r="B10" s="25" t="s">
        <v>19</v>
      </c>
      <c r="C10" s="26" t="s">
        <v>20</v>
      </c>
      <c r="D10" s="13"/>
      <c r="E10" s="73"/>
      <c r="F10" s="5"/>
      <c r="G10" s="6"/>
      <c r="H10" s="11"/>
      <c r="I10" s="12"/>
      <c r="J10" s="17"/>
    </row>
    <row r="11" spans="1:10" ht="20.1" customHeight="1">
      <c r="A11" s="77"/>
      <c r="B11" s="25" t="s">
        <v>21</v>
      </c>
      <c r="C11" s="26" t="s">
        <v>22</v>
      </c>
      <c r="D11" s="13"/>
      <c r="E11" s="73"/>
      <c r="F11" s="5"/>
      <c r="G11" s="6"/>
      <c r="H11" s="11"/>
      <c r="I11" s="12"/>
      <c r="J11" s="17"/>
    </row>
    <row r="12" spans="1:10" ht="20.1" customHeight="1">
      <c r="A12" s="77"/>
      <c r="B12" s="25" t="s">
        <v>23</v>
      </c>
      <c r="C12" s="27" t="s">
        <v>24</v>
      </c>
      <c r="D12" s="13"/>
      <c r="E12" s="73"/>
      <c r="F12" s="5"/>
      <c r="G12" s="6"/>
      <c r="H12" s="11"/>
      <c r="I12" s="12"/>
      <c r="J12" s="17"/>
    </row>
    <row r="13" spans="1:10" ht="30">
      <c r="A13" s="77"/>
      <c r="B13" s="25" t="s">
        <v>25</v>
      </c>
      <c r="C13" s="27" t="s">
        <v>26</v>
      </c>
      <c r="D13" s="13"/>
      <c r="E13" s="73"/>
      <c r="F13" s="5"/>
      <c r="G13" s="6"/>
      <c r="H13" s="11"/>
      <c r="I13" s="12"/>
      <c r="J13" s="17"/>
    </row>
    <row r="14" spans="1:10" ht="20.1" customHeight="1">
      <c r="A14" s="77"/>
      <c r="B14" s="25" t="s">
        <v>27</v>
      </c>
      <c r="C14" s="27" t="s">
        <v>28</v>
      </c>
      <c r="D14" s="13"/>
      <c r="E14" s="73"/>
      <c r="F14" s="5"/>
      <c r="G14" s="6"/>
      <c r="H14" s="11"/>
      <c r="I14" s="12"/>
      <c r="J14" s="17"/>
    </row>
    <row r="15" spans="1:10" ht="20.1" customHeight="1">
      <c r="A15" s="77"/>
      <c r="B15" s="25" t="s">
        <v>29</v>
      </c>
      <c r="C15" s="27" t="s">
        <v>30</v>
      </c>
      <c r="D15" s="13"/>
      <c r="E15" s="73"/>
      <c r="F15" s="5"/>
      <c r="G15" s="6"/>
      <c r="H15" s="11"/>
      <c r="I15" s="12"/>
      <c r="J15" s="17"/>
    </row>
    <row r="16" spans="1:10" ht="42.95" customHeight="1">
      <c r="A16" s="77"/>
      <c r="B16" s="25" t="s">
        <v>31</v>
      </c>
      <c r="C16" s="27" t="s">
        <v>32</v>
      </c>
      <c r="D16" s="13"/>
      <c r="E16" s="73"/>
      <c r="F16" s="5"/>
      <c r="G16" s="6"/>
      <c r="H16" s="11"/>
      <c r="I16" s="12"/>
      <c r="J16" s="17"/>
    </row>
    <row r="17" spans="1:10" ht="42.95" customHeight="1">
      <c r="A17" s="77"/>
      <c r="B17" s="25" t="s">
        <v>33</v>
      </c>
      <c r="C17" s="27" t="s">
        <v>34</v>
      </c>
      <c r="D17" s="13"/>
      <c r="E17" s="73"/>
      <c r="F17" s="5"/>
      <c r="G17" s="6"/>
      <c r="H17" s="11"/>
      <c r="I17" s="12"/>
      <c r="J17" s="17"/>
    </row>
    <row r="18" spans="1:10" ht="45">
      <c r="A18" s="77"/>
      <c r="B18" s="46" t="s">
        <v>35</v>
      </c>
      <c r="C18" s="47" t="s">
        <v>36</v>
      </c>
      <c r="D18" s="13"/>
      <c r="E18" s="73"/>
      <c r="F18" s="5"/>
      <c r="G18" s="6"/>
      <c r="H18" s="11"/>
      <c r="I18" s="12"/>
      <c r="J18" s="17"/>
    </row>
    <row r="19" spans="1:10" ht="20.1" customHeight="1">
      <c r="A19" s="77"/>
      <c r="B19" s="43" t="s">
        <v>37</v>
      </c>
      <c r="C19" s="44" t="s">
        <v>46</v>
      </c>
      <c r="D19" s="45"/>
      <c r="E19" s="73"/>
      <c r="F19" s="5"/>
      <c r="G19" s="6"/>
      <c r="H19" s="11"/>
      <c r="I19" s="12"/>
      <c r="J19" s="17"/>
    </row>
    <row r="20" spans="1:10" ht="15" customHeight="1" thickBot="1">
      <c r="A20" s="78"/>
      <c r="B20" s="30" t="s">
        <v>38</v>
      </c>
      <c r="C20" s="79" t="s">
        <v>47</v>
      </c>
      <c r="D20" s="31"/>
      <c r="E20" s="74"/>
      <c r="F20" s="32"/>
      <c r="G20" s="33"/>
      <c r="H20" s="34"/>
      <c r="I20" s="35"/>
      <c r="J20" s="36"/>
    </row>
    <row r="21" spans="1:10" ht="15.75" thickBot="1">
      <c r="A21" s="3"/>
      <c r="B21" s="4"/>
      <c r="D21" s="4"/>
      <c r="E21" s="4"/>
      <c r="F21" s="9" t="s">
        <v>39</v>
      </c>
      <c r="G21" s="10"/>
      <c r="H21" s="19">
        <f>SUM(H8:H20)</f>
        <v>0</v>
      </c>
      <c r="I21" s="19">
        <f>SUM(I8:I20)</f>
        <v>0</v>
      </c>
      <c r="J21" s="19">
        <f>SUM(J8:J20)</f>
        <v>0</v>
      </c>
    </row>
    <row r="22" spans="1:10" ht="15">
      <c r="A22" s="67" t="s">
        <v>40</v>
      </c>
      <c r="B22" s="68"/>
      <c r="C22" s="68"/>
      <c r="D22" s="69"/>
      <c r="E22" s="4"/>
      <c r="F22" s="7"/>
      <c r="H22" s="18"/>
      <c r="I22" s="18"/>
      <c r="J22" s="18"/>
    </row>
    <row r="23" spans="1:4" ht="15.95" customHeight="1">
      <c r="A23" s="61" t="s">
        <v>41</v>
      </c>
      <c r="B23" s="62"/>
      <c r="C23" s="63"/>
      <c r="D23" s="21" t="s">
        <v>42</v>
      </c>
    </row>
    <row r="24" spans="1:4" ht="15" customHeight="1">
      <c r="A24" s="61" t="s">
        <v>43</v>
      </c>
      <c r="B24" s="62"/>
      <c r="C24" s="63"/>
      <c r="D24" s="21" t="s">
        <v>42</v>
      </c>
    </row>
    <row r="25" spans="1:4" ht="33.75" customHeight="1">
      <c r="A25" s="61" t="s">
        <v>44</v>
      </c>
      <c r="B25" s="62"/>
      <c r="C25" s="63"/>
      <c r="D25" s="22" t="s">
        <v>42</v>
      </c>
    </row>
    <row r="26" spans="1:4" ht="17.1" customHeight="1" thickBot="1">
      <c r="A26" s="64" t="s">
        <v>45</v>
      </c>
      <c r="B26" s="65"/>
      <c r="C26" s="66"/>
      <c r="D26" s="23" t="s">
        <v>42</v>
      </c>
    </row>
    <row r="31" ht="16.5">
      <c r="C31" s="42"/>
    </row>
  </sheetData>
  <mergeCells count="16">
    <mergeCell ref="A25:C25"/>
    <mergeCell ref="A26:C26"/>
    <mergeCell ref="A22:D22"/>
    <mergeCell ref="I6:I7"/>
    <mergeCell ref="J6:J7"/>
    <mergeCell ref="A23:C23"/>
    <mergeCell ref="A24:C24"/>
    <mergeCell ref="E8:E20"/>
    <mergeCell ref="A8:A20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8EB91D67C1C4484C93B1BB5E5A25C" ma:contentTypeVersion="2" ma:contentTypeDescription="Vytvoří nový dokument" ma:contentTypeScope="" ma:versionID="043ae654346326727cc978953421ff49">
  <xsd:schema xmlns:xsd="http://www.w3.org/2001/XMLSchema" xmlns:xs="http://www.w3.org/2001/XMLSchema" xmlns:p="http://schemas.microsoft.com/office/2006/metadata/properties" xmlns:ns2="ec38d534-1807-4d06-96e9-f34f5d2b19ed" targetNamespace="http://schemas.microsoft.com/office/2006/metadata/properties" ma:root="true" ma:fieldsID="f2138c71e45cbd2b643151fdd210705a" ns2:_="">
    <xsd:import namespace="ec38d534-1807-4d06-96e9-f34f5d2b19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8d534-1807-4d06-96e9-f34f5d2b1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B1C70-4FAB-426A-BA3B-B88F0E382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8d534-1807-4d06-96e9-f34f5d2b1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F235B-3188-42CE-B174-7ADE643434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6B9AF6-0757-4F91-AD2A-E551A59BD8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2022-04-14T07:00:23Z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0x01010049C8EB91D67C1C4484C93B1BB5E5A25C</vt:lpwstr>
  </property>
</Properties>
</file>