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6_VZ_I.Q_2022_Těžební činnosti/18_Zakázka_12327/01_Zadávací dokumentace/"/>
    </mc:Choice>
  </mc:AlternateContent>
  <xr:revisionPtr revIDLastSave="393" documentId="8_{5EA4616F-72E1-4AAD-BD74-E7787D6F5003}" xr6:coauthVersionLast="47" xr6:coauthVersionMax="47" xr10:uidLastSave="{ECBD9475-BF6E-47E0-B0EE-676787D04F1E}"/>
  <bookViews>
    <workbookView xWindow="-120" yWindow="-120" windowWidth="38640" windowHeight="212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<sst xmlns="http://schemas.openxmlformats.org/spreadsheetml/2006/main" count="97" uniqueCount="53">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</sst>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sz val="11"/>
      <color rgb="FFFF0000"/>
      <name val="Arial"/>
      <family val="2"/>
      <charset val="238"/>
    </font>
    <font>
      <b/>
      <sz val="20"/>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1"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2" fillId="8" borderId="76" xfId="0" applyFont="1" applyFill="1" applyBorder="1" applyAlignment="1">
      <alignment horizontal="center" vertical="center"/>
    </xf>
    <xf numFmtId="0" fontId="22" fillId="8" borderId="78" xfId="0" applyFont="1" applyFill="1" applyBorder="1" applyAlignment="1">
      <alignment horizontal="center" vertical="center"/>
    </xf>
    <xf numFmtId="0" fontId="22" fillId="7" borderId="76" xfId="0" applyFont="1" applyFill="1" applyBorder="1" applyAlignment="1">
      <alignment horizontal="center" vertical="center"/>
    </xf>
    <xf numFmtId="0" fontId="22" fillId="7" borderId="78" xfId="0" applyFont="1" applyFill="1" applyBorder="1" applyAlignment="1">
      <alignment horizontal="center" vertical="center"/>
    </xf>
    <xf numFmtId="0" fontId="22" fillId="9" borderId="76" xfId="0" applyFont="1" applyFill="1" applyBorder="1" applyAlignment="1">
      <alignment horizontal="center" vertical="center"/>
    </xf>
    <xf numFmtId="0" fontId="22" fillId="9" borderId="78" xfId="0" applyFont="1" applyFill="1" applyBorder="1" applyAlignment="1">
      <alignment horizontal="center" vertical="center"/>
    </xf>
    <xf numFmtId="0" fontId="22" fillId="6" borderId="76" xfId="0" applyFont="1" applyFill="1" applyBorder="1" applyAlignment="1">
      <alignment horizontal="center" vertical="center"/>
    </xf>
    <xf numFmtId="0" fontId="22"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1" sqref="B31:M31"/>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Bílovice</v>
      </c>
      <c r="F2" s="149"/>
      <c r="G2" s="149"/>
      <c r="H2" s="31"/>
      <c r="I2" s="39" t="s">
        <v>30</v>
      </c>
      <c r="J2" s="40">
        <f>TAB!$G$14</f>
        <v>2</v>
      </c>
      <c r="K2" s="32"/>
      <c r="L2" s="51" t="s">
        <v>47</v>
      </c>
      <c r="M2" s="55">
        <f>TAB!$G$15</f>
        <v>12327</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44651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hidden="1" customHeight="1" x14ac:dyDescent="0.2">
      <c r="B6" s="129" t="s">
        <v>52</v>
      </c>
      <c r="C6" s="127" t="s">
        <v>11</v>
      </c>
      <c r="D6" s="67" t="s">
        <v>13</v>
      </c>
      <c r="E6" s="77">
        <f>TAB!I4</f>
        <v>0</v>
      </c>
      <c r="F6" s="77">
        <f>TAB!J4</f>
        <v>0</v>
      </c>
      <c r="G6" s="70">
        <f>TAB!K4</f>
        <v>0</v>
      </c>
      <c r="H6" s="70">
        <f>TAB!L4</f>
        <v>0</v>
      </c>
      <c r="I6" s="70">
        <f>TAB!M4</f>
        <v>0</v>
      </c>
      <c r="J6" s="70">
        <f>TAB!N4</f>
        <v>0</v>
      </c>
      <c r="K6" s="70">
        <f>TAB!O4</f>
        <v>0</v>
      </c>
      <c r="L6" s="71">
        <f>TAB!P4</f>
        <v>0</v>
      </c>
      <c r="M6" s="72">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hidden="1" customHeight="1" x14ac:dyDescent="0.2">
      <c r="B7" s="130"/>
      <c r="C7" s="128"/>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hidden="1" customHeight="1" x14ac:dyDescent="0.2">
      <c r="B8" s="130"/>
      <c r="C8" s="125" t="s">
        <v>12</v>
      </c>
      <c r="D8" s="58" t="s">
        <v>13</v>
      </c>
      <c r="E8" s="59">
        <f>TAB!I5</f>
        <v>0</v>
      </c>
      <c r="F8" s="60">
        <f>TAB!J5</f>
        <v>0</v>
      </c>
      <c r="G8" s="60">
        <f>TAB!K5</f>
        <v>0</v>
      </c>
      <c r="H8" s="60">
        <f>TAB!L5</f>
        <v>0</v>
      </c>
      <c r="I8" s="60">
        <f>TAB!M5</f>
        <v>0</v>
      </c>
      <c r="J8" s="60">
        <f>TAB!N5</f>
        <v>0</v>
      </c>
      <c r="K8" s="60">
        <f>TAB!O5</f>
        <v>0</v>
      </c>
      <c r="L8" s="61">
        <f>TAB!P5</f>
        <v>0</v>
      </c>
      <c r="M8" s="62">
        <f t="shared" si="0"/>
        <v>0</v>
      </c>
      <c r="N8" s="48"/>
      <c r="O8" s="10"/>
      <c r="P8" s="10"/>
      <c r="Q8" s="10"/>
      <c r="R8" s="10"/>
      <c r="S8" s="10"/>
      <c r="T8" s="10"/>
      <c r="U8" s="10"/>
      <c r="V8" s="10"/>
      <c r="W8" s="10"/>
      <c r="X8" s="10"/>
      <c r="Y8" s="10"/>
      <c r="Z8" s="10"/>
      <c r="AA8" s="10"/>
      <c r="AB8" s="10"/>
      <c r="AC8" s="10"/>
      <c r="AD8" s="10"/>
      <c r="AE8" s="10"/>
      <c r="AF8" s="10"/>
      <c r="AG8" s="48"/>
      <c r="AH8" s="48"/>
    </row>
    <row r="9" spans="2:34" ht="24" hidden="1"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29" t="s">
        <v>45</v>
      </c>
      <c r="C10" s="127"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0" t="s">
        <v>33</v>
      </c>
      <c r="C12" s="125"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0"/>
      <c r="C16" s="12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29" t="s">
        <v>46</v>
      </c>
      <c r="C18" s="127" t="s">
        <v>11</v>
      </c>
      <c r="D18" s="67" t="s">
        <v>13</v>
      </c>
      <c r="E18" s="68">
        <f>TAB!I10</f>
        <v>0</v>
      </c>
      <c r="F18" s="68">
        <f>TAB!J10</f>
        <v>0</v>
      </c>
      <c r="G18" s="68">
        <f>TAB!K10</f>
        <v>0</v>
      </c>
      <c r="H18" s="68">
        <f>TAB!L10</f>
        <v>0</v>
      </c>
      <c r="I18" s="68">
        <f>TAB!M10</f>
        <v>0</v>
      </c>
      <c r="J18" s="68">
        <f>TAB!N10</f>
        <v>0</v>
      </c>
      <c r="K18" s="68">
        <f>TAB!O10</f>
        <v>10</v>
      </c>
      <c r="L18" s="68">
        <f>TAB!P10</f>
        <v>80</v>
      </c>
      <c r="M18" s="72">
        <f t="shared" ref="M18" si="3">SUM(E18:L18)</f>
        <v>90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30"/>
      <c r="C20" s="125" t="s">
        <v>12</v>
      </c>
      <c r="D20" s="58" t="s">
        <v>13</v>
      </c>
      <c r="E20" s="76">
        <f>TAB!I11</f>
        <v>0</v>
      </c>
      <c r="F20" s="76">
        <f>TAB!J11</f>
        <v>0</v>
      </c>
      <c r="G20" s="76">
        <f>TAB!K11</f>
        <v>40</v>
      </c>
      <c r="H20" s="76">
        <f>TAB!L11</f>
        <v>0</v>
      </c>
      <c r="I20" s="76">
        <f>TAB!M11</f>
        <v>0</v>
      </c>
      <c r="J20" s="76">
        <f>TAB!N11</f>
        <v>10</v>
      </c>
      <c r="K20" s="76">
        <f>TAB!O11</f>
        <v>180</v>
      </c>
      <c r="L20" s="76">
        <f>TAB!P11</f>
        <v>220</v>
      </c>
      <c r="M20" s="62">
        <f t="shared" ref="M20" si="4">SUM(E20:L20)</f>
        <v>450</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L11" sqref="L11"/>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95" t="s">
        <v>11</v>
      </c>
      <c r="H4" s="96" t="s">
        <v>37</v>
      </c>
      <c r="I4" s="97"/>
      <c r="J4" s="98"/>
      <c r="K4" s="98"/>
      <c r="L4" s="98"/>
      <c r="M4" s="98"/>
      <c r="N4" s="98"/>
      <c r="O4" s="98"/>
      <c r="P4" s="99"/>
    </row>
    <row r="5" spans="2:16" ht="30" customHeight="1" thickBot="1" x14ac:dyDescent="0.3">
      <c r="B5" t="s">
        <v>21</v>
      </c>
      <c r="D5">
        <v>3</v>
      </c>
      <c r="E5" s="178"/>
      <c r="F5" s="166"/>
      <c r="G5" s="85" t="s">
        <v>12</v>
      </c>
      <c r="H5" s="86" t="s">
        <v>37</v>
      </c>
      <c r="I5" s="87"/>
      <c r="J5" s="88"/>
      <c r="K5" s="88"/>
      <c r="L5" s="88"/>
      <c r="M5" s="88"/>
      <c r="N5" s="88"/>
      <c r="O5" s="88"/>
      <c r="P5" s="89"/>
    </row>
    <row r="6" spans="2:16" ht="30" customHeight="1" thickTop="1" x14ac:dyDescent="0.25">
      <c r="E6" s="179">
        <v>2</v>
      </c>
      <c r="F6" s="161" t="s">
        <v>40</v>
      </c>
      <c r="G6" s="100" t="s">
        <v>11</v>
      </c>
      <c r="H6" s="101" t="s">
        <v>37</v>
      </c>
      <c r="I6" s="102"/>
      <c r="J6" s="103"/>
      <c r="K6" s="103"/>
      <c r="L6" s="103"/>
      <c r="M6" s="103"/>
      <c r="N6" s="103"/>
      <c r="O6" s="103"/>
      <c r="P6" s="104"/>
    </row>
    <row r="7" spans="2:16" ht="30" customHeight="1" thickBot="1" x14ac:dyDescent="0.3">
      <c r="E7" s="180"/>
      <c r="F7" s="162"/>
      <c r="G7" s="90" t="s">
        <v>12</v>
      </c>
      <c r="H7" s="91" t="s">
        <v>37</v>
      </c>
      <c r="I7" s="92"/>
      <c r="J7" s="93"/>
      <c r="K7" s="93"/>
      <c r="L7" s="93"/>
      <c r="M7" s="93"/>
      <c r="N7" s="93"/>
      <c r="O7" s="93"/>
      <c r="P7" s="94"/>
    </row>
    <row r="8" spans="2:16" ht="30" customHeight="1" thickTop="1" x14ac:dyDescent="0.25">
      <c r="D8">
        <v>4</v>
      </c>
      <c r="E8" s="181">
        <v>3</v>
      </c>
      <c r="F8" s="167" t="s">
        <v>42</v>
      </c>
      <c r="G8" s="105" t="s">
        <v>11</v>
      </c>
      <c r="H8" s="106" t="s">
        <v>37</v>
      </c>
      <c r="I8" s="107"/>
      <c r="J8" s="108"/>
      <c r="K8" s="108"/>
      <c r="L8" s="108"/>
      <c r="M8" s="108"/>
      <c r="N8" s="108"/>
      <c r="O8" s="108"/>
      <c r="P8" s="109"/>
    </row>
    <row r="9" spans="2:16" ht="30" customHeight="1" thickBot="1" x14ac:dyDescent="0.3">
      <c r="D9">
        <v>5</v>
      </c>
      <c r="E9" s="182"/>
      <c r="F9" s="168"/>
      <c r="G9" s="110" t="s">
        <v>12</v>
      </c>
      <c r="H9" s="111" t="s">
        <v>37</v>
      </c>
      <c r="I9" s="112"/>
      <c r="J9" s="113"/>
      <c r="K9" s="113"/>
      <c r="L9" s="113"/>
      <c r="M9" s="113"/>
      <c r="N9" s="113"/>
      <c r="O9" s="113"/>
      <c r="P9" s="114"/>
    </row>
    <row r="10" spans="2:16" ht="30" customHeight="1" thickTop="1" x14ac:dyDescent="0.25">
      <c r="E10" s="183">
        <v>4</v>
      </c>
      <c r="F10" s="163" t="s">
        <v>41</v>
      </c>
      <c r="G10" s="115" t="s">
        <v>11</v>
      </c>
      <c r="H10" s="116" t="s">
        <v>37</v>
      </c>
      <c r="I10" s="117"/>
      <c r="J10" s="118"/>
      <c r="K10" s="118"/>
      <c r="L10" s="118"/>
      <c r="M10" s="118"/>
      <c r="N10" s="118"/>
      <c r="O10" s="118">
        <v>10</v>
      </c>
      <c r="P10" s="119">
        <v>80</v>
      </c>
    </row>
    <row r="11" spans="2:16" ht="30" customHeight="1" thickBot="1" x14ac:dyDescent="0.3">
      <c r="E11" s="184"/>
      <c r="F11" s="164"/>
      <c r="G11" s="120" t="s">
        <v>12</v>
      </c>
      <c r="H11" s="121" t="s">
        <v>37</v>
      </c>
      <c r="I11" s="122"/>
      <c r="J11" s="123"/>
      <c r="K11" s="123">
        <v>40</v>
      </c>
      <c r="L11" s="123"/>
      <c r="M11" s="123"/>
      <c r="N11" s="123">
        <v>10</v>
      </c>
      <c r="O11" s="123">
        <v>180</v>
      </c>
      <c r="P11" s="124">
        <v>220</v>
      </c>
    </row>
    <row r="12" spans="2:16" ht="15" customHeight="1" thickTop="1" x14ac:dyDescent="0.25">
      <c r="F12" s="26"/>
    </row>
    <row r="13" spans="2:16" x14ac:dyDescent="0.25">
      <c r="F13" s="82" t="s">
        <v>39</v>
      </c>
      <c r="G13" s="79" t="s">
        <v>21</v>
      </c>
    </row>
    <row r="14" spans="2:16" x14ac:dyDescent="0.25">
      <c r="F14" s="83" t="s">
        <v>38</v>
      </c>
      <c r="G14" s="80">
        <v>2</v>
      </c>
    </row>
    <row r="15" spans="2:16" x14ac:dyDescent="0.25">
      <c r="F15" s="83" t="s">
        <v>50</v>
      </c>
      <c r="G15" s="80">
        <v>12327</v>
      </c>
    </row>
    <row r="16" spans="2:16" x14ac:dyDescent="0.25">
      <c r="F16" s="84" t="s">
        <v>51</v>
      </c>
      <c r="G16" s="81">
        <v>44651</v>
      </c>
    </row>
    <row r="21" spans="6:6" x14ac:dyDescent="0.25">
      <c r="F21">
        <f>COUNT(TAB!I4:P4,TAB!I5:P5,TAB!I6:P6,TAB!I7:P7,TAB!I8:P8,TAB!I9:P9,TAB!I10:P10,TAB!I11:P11)</f>
        <v>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2021-11-30T16:12:17Z</dcterms:modified>
</cp:coreProperties>
</file>