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<sst xmlns="http://schemas.openxmlformats.org/spreadsheetml/2006/main" count="55" uniqueCount="52">
  <si>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</si>
  <si>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</si>
  <si>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</si>
  <si>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</si>
  <si>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</si>
  <si>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</si>
  <si>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</si>
  <si>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</si>
  <si>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</si>
  <si>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</si>
  <si>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</si>
  <si>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</si>
  <si>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</si>
  <si>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</si>
  <si>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</si>
  <si>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</si>
  <si>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</si>
  <si>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</si>
  <si>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</si>
  <si>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</si>
  <si>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</si>
  <si>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</si>
  <si>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maximální přípustná cena</t>
  </si>
  <si>
    <t>CPU</t>
  </si>
  <si>
    <t>GPU</t>
  </si>
  <si>
    <t>SSD</t>
  </si>
  <si>
    <t>vlastnosti BIOSu/UEFI</t>
  </si>
  <si>
    <t>příslušenství</t>
  </si>
  <si>
    <t>operační systém</t>
  </si>
  <si>
    <t>předinstalovaný OEM operační systém Windows (nutné jako podkladová licence pro Campus Agreement)</t>
  </si>
  <si>
    <t>záruka</t>
  </si>
  <si>
    <t>replikace nastavení nebo možnost automatizované správy nastavení možnost uzamčení, možnost vyvolání boot menu po startu</t>
  </si>
  <si>
    <t>síťová konektivita</t>
  </si>
  <si>
    <t>konektorová výbava</t>
  </si>
  <si>
    <t>baterie</t>
  </si>
  <si>
    <t>slot pro uzamčení proti fyzickému odcizení</t>
  </si>
  <si>
    <t>zabezpečení</t>
  </si>
  <si>
    <t>Displej</t>
  </si>
  <si>
    <t xml:space="preserve">min. 48 měsíců </t>
  </si>
  <si>
    <t>PassMark - GPU Mark min. 2 200, dedikovaná, min. 2 GB</t>
  </si>
  <si>
    <t>min. 16GB, DDR4, min. frekvence 3200MHz</t>
  </si>
  <si>
    <t>min. 512GB SSD,  M.2 PCIe/NVMe</t>
  </si>
  <si>
    <t>min. 1xHDMI, Čtečka paměťových karet Micro SD, min. 2x USB 3.2 typu A, min. 1x  Port USB 3.2 Type-C s podporou DP a PD</t>
  </si>
  <si>
    <t xml:space="preserve">min. 1x  (RJ45), Wi-FI 802.11ac , BlueTooth verze min. v5.0 </t>
  </si>
  <si>
    <t>min. 3-článková, min. 40Wh</t>
  </si>
  <si>
    <t>Notebook + dokovací stanice/replikátor</t>
  </si>
  <si>
    <t>úhlopříčka min. 13,8'' max. 14", antireflexivní</t>
  </si>
  <si>
    <t>Konstrukce notebooku</t>
  </si>
  <si>
    <t>Hliník/kov</t>
  </si>
  <si>
    <t>max. 27 000Kč bez DPH</t>
  </si>
  <si>
    <t>PassMark - CPU Mark min. 10 000, min. 4 fyzická jádra CPU, podpora Intel-VT nebo AMD-V</t>
  </si>
  <si>
    <t>Dokovací stanice/replikátor která bude obsahovat min.- 1x HDMI, 1x čtečka SD karet, 1x čtečka microSD karet, 2x USB 3.0/3.1/3.2 Gen 1 Type-A, 1x USB-C.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</si>
</sst>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D024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0" fontId="0" fillId="2" borderId="5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6" xfId="0" applyNumberFormat="1" applyFont="1" applyBorder="1"/>
    <xf numFmtId="0" fontId="2" fillId="4" borderId="7" xfId="0" applyFont="1" applyFill="1" applyBorder="1" applyAlignment="1">
      <alignment horizontal="center" vertical="top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5" borderId="3" xfId="0" applyFont="1" applyFill="1" applyBorder="1"/>
    <xf numFmtId="0" fontId="9" fillId="5" borderId="3" xfId="0" applyFont="1" applyFill="1" applyBorder="1" applyAlignment="1">
      <alignment wrapText="1"/>
    </xf>
    <xf numFmtId="0" fontId="0" fillId="2" borderId="4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>
      <alignment vertical="center"/>
    </xf>
    <xf numFmtId="0" fontId="9" fillId="6" borderId="10" xfId="0" applyFont="1" applyFill="1" applyBorder="1" applyAlignment="1">
      <alignment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0" borderId="3" xfId="0" applyFont="1" applyBorder="1" applyAlignment="1">
      <alignment vertical="center"/>
    </xf>
    <xf numFmtId="0" fontId="9" fillId="5" borderId="3" xfId="0" applyFont="1" applyFill="1" applyBorder="1"/>
    <xf numFmtId="0" fontId="2" fillId="0" borderId="4" xfId="0" applyFont="1" applyBorder="1" applyAlignment="1">
      <alignment horizontal="left" vertical="center"/>
    </xf>
    <xf numFmtId="0" fontId="8" fillId="5" borderId="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3" fontId="0" fillId="2" borderId="7" xfId="0" applyNumberFormat="1" applyFill="1" applyBorder="1" applyProtection="1">
      <protection locked="0"/>
    </xf>
    <xf numFmtId="0" fontId="0" fillId="7" borderId="7" xfId="0" applyFill="1" applyBorder="1" applyAlignment="1">
      <alignment horizontal="center"/>
    </xf>
    <xf numFmtId="164" fontId="0" fillId="7" borderId="7" xfId="0" applyNumberFormat="1" applyFill="1" applyBorder="1"/>
    <xf numFmtId="164" fontId="0" fillId="7" borderId="24" xfId="0" applyNumberFormat="1" applyFill="1" applyBorder="1"/>
    <xf numFmtId="0" fontId="2" fillId="8" borderId="28" xfId="0" applyFont="1" applyFill="1" applyBorder="1" applyAlignment="1">
      <alignment horizontal="left" vertical="top" wrapText="1"/>
    </xf>
    <xf numFmtId="0" fontId="2" fillId="8" borderId="29" xfId="0" applyFont="1" applyFill="1" applyBorder="1" applyAlignment="1">
      <alignment horizontal="left" vertical="top" wrapText="1"/>
    </xf>
    <xf numFmtId="0" fontId="2" fillId="8" borderId="29" xfId="0" applyFont="1" applyFill="1" applyBorder="1" applyAlignment="1">
      <alignment horizontal="left" vertical="top"/>
    </xf>
    <xf numFmtId="0" fontId="0" fillId="5" borderId="0" xfId="0" applyFont="1" applyFill="1" applyBorder="1"/>
    <xf numFmtId="0" fontId="0" fillId="0" borderId="30" xfId="0" applyBorder="1" applyAlignment="1">
      <alignment horizontal="left" vertical="top"/>
    </xf>
    <xf numFmtId="3" fontId="0" fillId="9" borderId="26" xfId="0" applyNumberFormat="1" applyFill="1" applyBorder="1" applyProtection="1">
      <protection locked="0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/>
    <xf numFmtId="164" fontId="0" fillId="9" borderId="31" xfId="0" applyNumberFormat="1" applyFill="1" applyBorder="1"/>
    <xf numFmtId="3" fontId="0" fillId="9" borderId="26" xfId="0" applyNumberFormat="1" applyFont="1" applyFill="1" applyBorder="1" applyProtection="1">
      <protection locked="0"/>
    </xf>
    <xf numFmtId="0" fontId="0" fillId="9" borderId="0" xfId="0" applyFont="1" applyFill="1" applyBorder="1" applyAlignment="1">
      <alignment horizontal="center"/>
    </xf>
    <xf numFmtId="3" fontId="0" fillId="9" borderId="0" xfId="0" applyNumberFormat="1" applyFont="1" applyFill="1" applyBorder="1"/>
    <xf numFmtId="0" fontId="0" fillId="9" borderId="0" xfId="0" applyFill="1" applyBorder="1"/>
    <xf numFmtId="0" fontId="0" fillId="9" borderId="31" xfId="0" applyFill="1" applyBorder="1"/>
    <xf numFmtId="0" fontId="0" fillId="9" borderId="0" xfId="0" applyFont="1" applyFill="1" applyBorder="1"/>
    <xf numFmtId="0" fontId="0" fillId="9" borderId="31" xfId="0" applyFont="1" applyFill="1" applyBorder="1"/>
    <xf numFmtId="3" fontId="0" fillId="9" borderId="27" xfId="0" applyNumberFormat="1" applyFont="1" applyFill="1" applyBorder="1" applyProtection="1">
      <protection locked="0"/>
    </xf>
    <xf numFmtId="0" fontId="0" fillId="9" borderId="32" xfId="0" applyFont="1" applyFill="1" applyBorder="1" applyAlignment="1">
      <alignment horizontal="center"/>
    </xf>
    <xf numFmtId="3" fontId="0" fillId="9" borderId="32" xfId="0" applyNumberFormat="1" applyFont="1" applyFill="1" applyBorder="1"/>
    <xf numFmtId="0" fontId="0" fillId="9" borderId="32" xfId="0" applyFont="1" applyFill="1" applyBorder="1"/>
    <xf numFmtId="0" fontId="0" fillId="9" borderId="33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zoomScaleSheetLayoutView="85" zoomScalePageLayoutView="55" workbookViewId="0" topLeftCell="A1">
      <selection activeCell="A29" sqref="A2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83.140625" style="0" customWidth="1"/>
    <col min="4" max="4" width="39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37" t="s">
        <v>10</v>
      </c>
      <c r="B3" s="37"/>
      <c r="C3" s="37"/>
      <c r="D3" s="37"/>
      <c r="F3" s="24"/>
    </row>
    <row r="4" spans="1:8" ht="15">
      <c r="A4" s="2"/>
      <c r="E4" s="7"/>
      <c r="F4" s="7"/>
      <c r="G4" s="7"/>
      <c r="H4" s="7"/>
    </row>
    <row r="5" spans="1:8" ht="15.7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42" t="s">
        <v>0</v>
      </c>
      <c r="B6" s="44" t="s">
        <v>1</v>
      </c>
      <c r="C6" s="45"/>
      <c r="D6" s="46" t="s">
        <v>2</v>
      </c>
      <c r="E6" s="20" t="s">
        <v>3</v>
      </c>
      <c r="F6" s="48" t="s">
        <v>12</v>
      </c>
      <c r="G6" s="38" t="s">
        <v>7</v>
      </c>
      <c r="H6" s="40" t="s">
        <v>11</v>
      </c>
      <c r="I6" s="40" t="s">
        <v>13</v>
      </c>
      <c r="J6" s="59" t="s">
        <v>14</v>
      </c>
    </row>
    <row r="7" spans="1:10" ht="15.75" thickBot="1">
      <c r="A7" s="43"/>
      <c r="B7" s="15" t="s">
        <v>4</v>
      </c>
      <c r="C7" s="15" t="s">
        <v>5</v>
      </c>
      <c r="D7" s="47"/>
      <c r="E7" s="16" t="s">
        <v>6</v>
      </c>
      <c r="F7" s="49"/>
      <c r="G7" s="39"/>
      <c r="H7" s="41"/>
      <c r="I7" s="41"/>
      <c r="J7" s="60"/>
    </row>
    <row r="8" spans="1:10" ht="30" customHeight="1">
      <c r="A8" s="68" t="s">
        <v>45</v>
      </c>
      <c r="B8" s="25" t="s">
        <v>22</v>
      </c>
      <c r="C8" s="89" t="s">
        <v>49</v>
      </c>
      <c r="D8" s="90"/>
      <c r="E8" s="61"/>
      <c r="F8" s="64"/>
      <c r="G8" s="65">
        <v>1</v>
      </c>
      <c r="H8" s="66">
        <f>F8*G8</f>
        <v>0</v>
      </c>
      <c r="I8" s="66">
        <f>J8-H8</f>
        <v>0</v>
      </c>
      <c r="J8" s="67">
        <f>H8*1.21</f>
        <v>0</v>
      </c>
    </row>
    <row r="9" spans="1:10" ht="30" customHeight="1">
      <c r="A9" s="69"/>
      <c r="B9" s="33" t="s">
        <v>37</v>
      </c>
      <c r="C9" s="34" t="s">
        <v>46</v>
      </c>
      <c r="D9" s="32"/>
      <c r="E9" s="62"/>
      <c r="F9" s="73"/>
      <c r="G9" s="74"/>
      <c r="H9" s="75"/>
      <c r="I9" s="75"/>
      <c r="J9" s="76"/>
    </row>
    <row r="10" spans="1:10" ht="30" customHeight="1">
      <c r="A10" s="69"/>
      <c r="B10" s="26" t="s">
        <v>23</v>
      </c>
      <c r="C10" s="28" t="s">
        <v>50</v>
      </c>
      <c r="D10" s="13"/>
      <c r="E10" s="62"/>
      <c r="F10" s="77"/>
      <c r="G10" s="78"/>
      <c r="H10" s="79"/>
      <c r="I10" s="80"/>
      <c r="J10" s="81"/>
    </row>
    <row r="11" spans="1:10" s="6" customFormat="1" ht="30" customHeight="1">
      <c r="A11" s="70"/>
      <c r="B11" s="26" t="s">
        <v>24</v>
      </c>
      <c r="C11" s="27" t="s">
        <v>39</v>
      </c>
      <c r="D11" s="14"/>
      <c r="E11" s="62"/>
      <c r="F11" s="77"/>
      <c r="G11" s="78"/>
      <c r="H11" s="79"/>
      <c r="I11" s="82"/>
      <c r="J11" s="83"/>
    </row>
    <row r="12" spans="1:10" s="6" customFormat="1" ht="30" customHeight="1">
      <c r="A12" s="70"/>
      <c r="B12" s="26" t="s">
        <v>21</v>
      </c>
      <c r="C12" s="27" t="s">
        <v>40</v>
      </c>
      <c r="D12" s="14"/>
      <c r="E12" s="62"/>
      <c r="F12" s="77"/>
      <c r="G12" s="78"/>
      <c r="H12" s="79"/>
      <c r="I12" s="82"/>
      <c r="J12" s="83"/>
    </row>
    <row r="13" spans="1:10" s="6" customFormat="1" ht="30" customHeight="1">
      <c r="A13" s="70"/>
      <c r="B13" s="26" t="s">
        <v>25</v>
      </c>
      <c r="C13" s="28" t="s">
        <v>41</v>
      </c>
      <c r="D13" s="14"/>
      <c r="E13" s="62"/>
      <c r="F13" s="77"/>
      <c r="G13" s="78"/>
      <c r="H13" s="79"/>
      <c r="I13" s="82"/>
      <c r="J13" s="83"/>
    </row>
    <row r="14" spans="1:10" s="6" customFormat="1" ht="30" customHeight="1">
      <c r="A14" s="70"/>
      <c r="B14" s="26" t="s">
        <v>33</v>
      </c>
      <c r="C14" s="28" t="s">
        <v>42</v>
      </c>
      <c r="D14" s="14"/>
      <c r="E14" s="62"/>
      <c r="F14" s="77"/>
      <c r="G14" s="78"/>
      <c r="H14" s="79"/>
      <c r="I14" s="82"/>
      <c r="J14" s="83"/>
    </row>
    <row r="15" spans="1:10" s="6" customFormat="1" ht="30" customHeight="1">
      <c r="A15" s="70"/>
      <c r="B15" s="26" t="s">
        <v>32</v>
      </c>
      <c r="C15" s="28" t="s">
        <v>43</v>
      </c>
      <c r="D15" s="14"/>
      <c r="E15" s="62"/>
      <c r="F15" s="77"/>
      <c r="G15" s="78"/>
      <c r="H15" s="79"/>
      <c r="I15" s="82"/>
      <c r="J15" s="83"/>
    </row>
    <row r="16" spans="1:10" s="6" customFormat="1" ht="30" customHeight="1">
      <c r="A16" s="70"/>
      <c r="B16" s="26" t="s">
        <v>34</v>
      </c>
      <c r="C16" s="71" t="s">
        <v>44</v>
      </c>
      <c r="D16" s="14"/>
      <c r="E16" s="62"/>
      <c r="F16" s="77"/>
      <c r="G16" s="78"/>
      <c r="H16" s="79"/>
      <c r="I16" s="82"/>
      <c r="J16" s="83"/>
    </row>
    <row r="17" spans="1:10" s="6" customFormat="1" ht="30" customHeight="1">
      <c r="A17" s="70"/>
      <c r="B17" s="26" t="s">
        <v>26</v>
      </c>
      <c r="C17" s="28" t="s">
        <v>31</v>
      </c>
      <c r="D17" s="14"/>
      <c r="E17" s="62"/>
      <c r="F17" s="77"/>
      <c r="G17" s="78"/>
      <c r="H17" s="79"/>
      <c r="I17" s="82"/>
      <c r="J17" s="83"/>
    </row>
    <row r="18" spans="1:10" s="6" customFormat="1" ht="30" customHeight="1">
      <c r="A18" s="70"/>
      <c r="B18" s="35" t="s">
        <v>27</v>
      </c>
      <c r="C18" s="36" t="s">
        <v>51</v>
      </c>
      <c r="D18" s="14"/>
      <c r="E18" s="62"/>
      <c r="F18" s="77"/>
      <c r="G18" s="78"/>
      <c r="H18" s="79"/>
      <c r="I18" s="82"/>
      <c r="J18" s="83"/>
    </row>
    <row r="19" spans="1:10" s="6" customFormat="1" ht="30" customHeight="1">
      <c r="A19" s="70"/>
      <c r="B19" s="26" t="s">
        <v>28</v>
      </c>
      <c r="C19" s="28" t="s">
        <v>29</v>
      </c>
      <c r="D19" s="14"/>
      <c r="E19" s="62"/>
      <c r="F19" s="77"/>
      <c r="G19" s="78"/>
      <c r="H19" s="79"/>
      <c r="I19" s="82"/>
      <c r="J19" s="83"/>
    </row>
    <row r="20" spans="1:10" s="6" customFormat="1" ht="30" customHeight="1">
      <c r="A20" s="70"/>
      <c r="B20" s="26" t="s">
        <v>36</v>
      </c>
      <c r="C20" s="28" t="s">
        <v>35</v>
      </c>
      <c r="D20" s="29"/>
      <c r="E20" s="62"/>
      <c r="F20" s="77"/>
      <c r="G20" s="78"/>
      <c r="H20" s="79"/>
      <c r="I20" s="82"/>
      <c r="J20" s="83"/>
    </row>
    <row r="21" spans="1:10" s="6" customFormat="1" ht="30" customHeight="1">
      <c r="A21" s="70"/>
      <c r="B21" s="26" t="s">
        <v>47</v>
      </c>
      <c r="C21" s="28" t="s">
        <v>48</v>
      </c>
      <c r="D21" s="29"/>
      <c r="E21" s="62"/>
      <c r="F21" s="77"/>
      <c r="G21" s="78"/>
      <c r="H21" s="79"/>
      <c r="I21" s="82"/>
      <c r="J21" s="83"/>
    </row>
    <row r="22" spans="1:10" s="6" customFormat="1" ht="30" customHeight="1" thickBot="1">
      <c r="A22" s="72"/>
      <c r="B22" s="30" t="s">
        <v>30</v>
      </c>
      <c r="C22" s="31" t="s">
        <v>38</v>
      </c>
      <c r="D22" s="17"/>
      <c r="E22" s="63"/>
      <c r="F22" s="84"/>
      <c r="G22" s="85"/>
      <c r="H22" s="86"/>
      <c r="I22" s="87"/>
      <c r="J22" s="88"/>
    </row>
    <row r="23" spans="1:10" ht="15.75" thickBot="1">
      <c r="A23" s="3"/>
      <c r="B23" s="4"/>
      <c r="C23" s="4"/>
      <c r="D23" s="5"/>
      <c r="E23" s="5"/>
      <c r="F23" s="11" t="s">
        <v>9</v>
      </c>
      <c r="G23" s="12"/>
      <c r="H23" s="19">
        <f>SUM(H8:H22)</f>
        <v>0</v>
      </c>
      <c r="I23" s="19">
        <f>SUM(I8:I22)</f>
        <v>0</v>
      </c>
      <c r="J23" s="19">
        <f>SUM(J8:J22)</f>
        <v>0</v>
      </c>
    </row>
    <row r="24" spans="1:10" ht="15">
      <c r="A24" s="56" t="s">
        <v>20</v>
      </c>
      <c r="B24" s="57"/>
      <c r="C24" s="57"/>
      <c r="D24" s="58"/>
      <c r="E24" s="5"/>
      <c r="F24" s="9"/>
      <c r="G24" s="7"/>
      <c r="H24" s="18"/>
      <c r="I24" s="18"/>
      <c r="J24" s="18"/>
    </row>
    <row r="25" spans="1:4" ht="15.95" customHeight="1">
      <c r="A25" s="50" t="s">
        <v>15</v>
      </c>
      <c r="B25" s="51"/>
      <c r="C25" s="52"/>
      <c r="D25" s="21" t="s">
        <v>19</v>
      </c>
    </row>
    <row r="26" spans="1:4" ht="15">
      <c r="A26" s="50" t="s">
        <v>16</v>
      </c>
      <c r="B26" s="51"/>
      <c r="C26" s="52"/>
      <c r="D26" s="21" t="s">
        <v>19</v>
      </c>
    </row>
    <row r="27" spans="1:4" ht="33.75" customHeight="1">
      <c r="A27" s="50" t="s">
        <v>17</v>
      </c>
      <c r="B27" s="51"/>
      <c r="C27" s="52"/>
      <c r="D27" s="22" t="s">
        <v>19</v>
      </c>
    </row>
    <row r="28" spans="1:4" ht="17.1" customHeight="1" thickBot="1">
      <c r="A28" s="53" t="s">
        <v>18</v>
      </c>
      <c r="B28" s="54"/>
      <c r="C28" s="55"/>
      <c r="D28" s="23" t="s">
        <v>19</v>
      </c>
    </row>
  </sheetData>
  <mergeCells count="17">
    <mergeCell ref="A27:C27"/>
    <mergeCell ref="A28:C28"/>
    <mergeCell ref="A24:D24"/>
    <mergeCell ref="I6:I7"/>
    <mergeCell ref="J6:J7"/>
    <mergeCell ref="A25:C25"/>
    <mergeCell ref="A26:C26"/>
    <mergeCell ref="E8:E22"/>
    <mergeCell ref="A8:A22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2021-11-16T13:42:33Z</dcterms:modified>
  <cp:category/>
  <cp:version/>
  <cp:contentType/>
  <cp:contentStatus/>
</cp:coreProperties>
</file>