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4"/>
  </bookViews>
  <sheets>
    <sheet name="Technické podmínky a instrukce" sheetId="1" r:id="rId1"/>
    <sheet name="Tabulka 1" sheetId="2" r:id="rId2"/>
    <sheet name="Tabulka 2" sheetId="3" r:id="rId3"/>
    <sheet name="Tabulka 3" sheetId="4" r:id="rId4"/>
    <sheet name="Tabulka 4" sheetId="5" r:id="rId5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<sst xmlns="http://schemas.openxmlformats.org/spreadsheetml/2006/main" count="442" uniqueCount="145">
  <si>
    <t>V jednotlivých tabulkách jsou uvedeny podrobné požadavky na rozsah a množství – a to: v tabulce č. 1 pro komunální odpad, v tabulce č. 2 pro separované odpady, v tabulce č. 3 pro biologický odpad a v tabulce č. 4 pro odpady, které mohou v rámci činností zadavatele vzniknout.</t>
  </si>
  <si>
    <t>Jestliže jsou uvedeny svozové dny či týdny, je nutné tyto dny či týdny respektovat z provozních důvodů. Jestliže je uveden interval bude svoz probíhat pouze v tomto intervalu podle uvedené četnosti.</t>
  </si>
  <si>
    <t>Ve sloupci V/N je uveden požadavek na „nájem“ nádoby pro sběr daného odpadu: zadavatel určí ke dni vložení uzavřené smlouvy do registru smluv přesné rozmístění nádob v souladu s údajem ve sloupci „stanoviště“. Dodavatel je povinen následně nádoby dle této instrukce nejpozději do dvou pracovních dní nainstalovat.</t>
  </si>
  <si>
    <t>U tabulky č. 4 se jedná o odpady, které mohou případně vzniknout při činnosti zadavatele. Objem odpadů uvedených v tabulce č. 4 je objem stanovený orientačně. V současnosti nelze předem přesně odhadnout množství vyprodukovaného odpadu – množství může být vyšší, avšak i nulové. Dodavatel uvede pro každý druh odpadu cenu za množství uvedené v tabulce. Cena bude včetně nakládky a dopravy ze stanoviště (uvedeno v tabulce) k likvidaci. Fakturovat se bude na základě skutečně vyprodukovaného a odvezeného množství odpadů.</t>
  </si>
  <si>
    <r>
      <rPr>
        <b/>
        <sz val="11"/>
        <color theme="1"/>
        <rFont val="Arial"/>
        <family val="2"/>
      </rPr>
      <t xml:space="preserve">Zadavatel požaduje zajištění služeb podle těchto technických podmínek: </t>
    </r>
    <r>
      <rPr>
        <sz val="11"/>
        <color theme="1"/>
        <rFont val="Arial"/>
        <family val="2"/>
      </rPr>
      <t xml:space="preserve">
• Smlouva bude s dodavatelem sjednána na dobu 12 měsíců od uveřejnění uzavřené smlouvy v registru smluv.
• Zadavatel požaduje u všech odpadů zajištění evidence a předání měsíčních a následně ročního výkazu o objemu odpadu pro potřeby průběžné evidence a ročního hlášení o produkci odpadu v systému ISPOP v souladu s § 95 odst. 3 zákona č 541/2020 Sb., o odpadech.
• Zadavatel požaduje polep kontejnerů (zejména kontejnerů na tříděný odpad) aby bylo jasně identifikováno, jaký odpad do kterého kontejnerů náleží – polep bude proveden v českém a anglickém jazyce nebo pomocí obrázků (označení nádob musí být srozumitelné i zahraničním studentům či pracovníkům).
• Zadavatel požaduje, aby byl dodavatel schopen na vyžádání do 24 hodin zajistit mimořádný svoz odpadu podle ceny stanovené níže v tabulkách.
• Zadavatel požaduje, aby dodavatel disponoval třídící linkou (vlastní či zprostředkovaně - viz vzor čestného prohlášení – příloha č. 3).
• Zadavatel požaduje, aby dodavatel zajistil ekologické nakládání s odpady a v souvislosti s tím minimalizoval skládkování odpadu.
• Dodavatelé nacení všechny následující tabulky na období 12 měsíců.
</t>
    </r>
  </si>
  <si>
    <t>Příloha č. 1 – Technické podmínky</t>
  </si>
  <si>
    <t>Stanoviště</t>
  </si>
  <si>
    <t>Objem</t>
  </si>
  <si>
    <t>V/N</t>
  </si>
  <si>
    <t>Počet nádob</t>
  </si>
  <si>
    <t>Četnost odvozu</t>
  </si>
  <si>
    <t>Svozové dny</t>
  </si>
  <si>
    <t>Interval</t>
  </si>
  <si>
    <t>Cena v Kč bez DPH</t>
  </si>
  <si>
    <t>Katalogové číslo odpadu</t>
  </si>
  <si>
    <t>Tabulka č. 1 - Komunální odpad – účastník nacení službu na období 12 měsíců (žlutě označené buňky)</t>
  </si>
  <si>
    <t>Brno, J. Babáka 1861/3 (dvůr)</t>
  </si>
  <si>
    <t>1100 l</t>
  </si>
  <si>
    <t>Nájem</t>
  </si>
  <si>
    <t>1 x 7</t>
  </si>
  <si>
    <t>čtvrtek</t>
  </si>
  <si>
    <t>pravidelný</t>
  </si>
  <si>
    <t>Brno, J. Babáka 1861/3 (před budovou)</t>
  </si>
  <si>
    <t>2 x 7</t>
  </si>
  <si>
    <t>pondělí, čtvrtek</t>
  </si>
  <si>
    <t>pravidelný.</t>
  </si>
  <si>
    <t>Brno, Kohoutova 3-11 (u garáží)</t>
  </si>
  <si>
    <t>5 m3</t>
  </si>
  <si>
    <t>vlastní polopodzemní</t>
  </si>
  <si>
    <t>středa</t>
  </si>
  <si>
    <t>2 x  7</t>
  </si>
  <si>
    <t>11.6. - 5.7.</t>
  </si>
  <si>
    <t>1 x 14</t>
  </si>
  <si>
    <t>středa - lichý týden</t>
  </si>
  <si>
    <t>6.7. - 31.8.</t>
  </si>
  <si>
    <t>Brno, Kohoutova 3-11 (u bloku D)</t>
  </si>
  <si>
    <t>úterý, pátek</t>
  </si>
  <si>
    <t>3 x 7</t>
  </si>
  <si>
    <t>pondělí, středa, pátek</t>
  </si>
  <si>
    <t>11.6. – 5.7. .</t>
  </si>
  <si>
    <t>úterý</t>
  </si>
  <si>
    <t>Brno, tř. Generála Píky 7</t>
  </si>
  <si>
    <t>15.7. - 31.8.</t>
  </si>
  <si>
    <t>Brno, tř. Generála Píky 5</t>
  </si>
  <si>
    <t>Brno, tř. Generála Píky (arboretum)</t>
  </si>
  <si>
    <t>Brno, Zemědělská 1 (budova T)</t>
  </si>
  <si>
    <t>Brno, Zemědělská 1 (budova N)</t>
  </si>
  <si>
    <t>Brno, Zemědělská 1  (budova M)</t>
  </si>
  <si>
    <t>Brno, Zemědělská 1  (budova B)</t>
  </si>
  <si>
    <t>Brno, Zemědělská 1 (budova P)</t>
  </si>
  <si>
    <t>Brno, Zemědělská 1 (budova X)</t>
  </si>
  <si>
    <t xml:space="preserve">1.1. - 10.6.
31.8. - 31.12. </t>
  </si>
  <si>
    <t>1.1. – 10.6. 
1. 9. - 31.12.</t>
  </si>
  <si>
    <t>1.1.-15.7.
1.9. -31.12.</t>
  </si>
  <si>
    <t>Cena v Kč bez DPH celkem za tabulku</t>
  </si>
  <si>
    <t>Tabulka č. 2 - Separovaný odpad - účastník nacení službu na období 12 měsíců (žlutě označené buňky)</t>
  </si>
  <si>
    <t>Brno, J. Babáka 1861/3 (ve dvoře)</t>
  </si>
  <si>
    <t>nájem</t>
  </si>
  <si>
    <t xml:space="preserve">1100 l </t>
  </si>
  <si>
    <t>240l</t>
  </si>
  <si>
    <t>1x90</t>
  </si>
  <si>
    <t>čtvrtletně</t>
  </si>
  <si>
    <t>pondělí nebo čtvrtek</t>
  </si>
  <si>
    <t>2,5 m3</t>
  </si>
  <si>
    <t>středa nebo čtvrtek</t>
  </si>
  <si>
    <t>2, 5 m3</t>
  </si>
  <si>
    <t>1,5 m3</t>
  </si>
  <si>
    <t xml:space="preserve">nájem </t>
  </si>
  <si>
    <t>1x 7</t>
  </si>
  <si>
    <t>Brno, Zemědělská 1  (budova Q)</t>
  </si>
  <si>
    <t>240l/M</t>
  </si>
  <si>
    <t>1 x 30</t>
  </si>
  <si>
    <t>Brno, Zemědělská 1  (budova P)</t>
  </si>
  <si>
    <t>1100l/M</t>
  </si>
  <si>
    <t>pátek</t>
  </si>
  <si>
    <t>240l/Ž</t>
  </si>
  <si>
    <t>1100l/Ž</t>
  </si>
  <si>
    <t>Brno, Zemědělská 1  (budova X)</t>
  </si>
  <si>
    <t>240l/Z</t>
  </si>
  <si>
    <t>Katalogové číslo odpadů</t>
  </si>
  <si>
    <t>Předpokládaný objem</t>
  </si>
  <si>
    <t>Název</t>
  </si>
  <si>
    <t>Tabulka č. 3 - Biologický odpad - účastník nacení žlutě označené buňky</t>
  </si>
  <si>
    <t>Brno, Zemědělská 1 (budova O)</t>
  </si>
  <si>
    <t>25 t / 12 měsíců</t>
  </si>
  <si>
    <t>Na základě výzvy</t>
  </si>
  <si>
    <t>Biologický odpad z kuchyní a stravoven </t>
  </si>
  <si>
    <t>Brno, Kohoutova 5 (menza)</t>
  </si>
  <si>
    <t>25 t / 12měsíců</t>
  </si>
  <si>
    <t>6 t / 12 měsíců</t>
  </si>
  <si>
    <t>Směs tuků a olejů z odlučovače tuků obsahující pouze jedlé oleje a jedlé tuky</t>
  </si>
  <si>
    <t>1 t / 12 měsíců</t>
  </si>
  <si>
    <t>2 t / 12 měsíců</t>
  </si>
  <si>
    <t>Brno, Zemědělská 1, budova X+O</t>
  </si>
  <si>
    <t>4 t / 12 měsíců</t>
  </si>
  <si>
    <t>Brno, Zemědělská 1</t>
  </si>
  <si>
    <t>0,115 t/ 12 měs.</t>
  </si>
  <si>
    <t>2x ročně na základě výzvy</t>
  </si>
  <si>
    <t>Odpadní barvy a látky obsahující org. rozpouštědla</t>
  </si>
  <si>
    <t xml:space="preserve">Brno, Zemědělská 1 </t>
  </si>
  <si>
    <t>0,023 t/ 12 měs.</t>
  </si>
  <si>
    <t>Odpadní tiskařský toner obsahující nebezpečné látky</t>
  </si>
  <si>
    <t>0,016 t/ 12 měs.</t>
  </si>
  <si>
    <t>Odpadní lepidla a těsnící materiály obsahující org. rozpouštědla</t>
  </si>
  <si>
    <t>0,001 t/ 12 měs.</t>
  </si>
  <si>
    <t>Bělící roztoky a roztoky bělících ustalovačů</t>
  </si>
  <si>
    <t>Nechlorované minerální motorové, převodové a mazací oleje</t>
  </si>
  <si>
    <t>Syntetické motorové, převodové a mazací oleje</t>
  </si>
  <si>
    <t>0,010 t/ 12 měs.</t>
  </si>
  <si>
    <t>Jiná halogen. rozpouštědla a směsi rozpouštědel</t>
  </si>
  <si>
    <t>Jiná rozpouštědla a směsi rozpouštědel</t>
  </si>
  <si>
    <t>0,230 t/ 12 měs.</t>
  </si>
  <si>
    <t>Obaly obsahující zbytky nebezp. látek, nebo obaly těmito látkami znečištěné</t>
  </si>
  <si>
    <t>Absorpční činidla, filtr. mater (vč. olej. filtrů jinak blíže neurčených)čistící tkaniny a ochr. oděvy znečištěné nebezpečnými látkami</t>
  </si>
  <si>
    <t>0,050 t/ 12 měs.</t>
  </si>
  <si>
    <t>Olejové filtry</t>
  </si>
  <si>
    <t>Brzdové destičky obsahující azbest</t>
  </si>
  <si>
    <t>Brzdové kapaliny</t>
  </si>
  <si>
    <t>0,060 t/ 12 měs.</t>
  </si>
  <si>
    <t>Nemrznoucí kapaliny obsahující nebezpečné látky</t>
  </si>
  <si>
    <t>Anorganické odpady obsahující nebezpečné látky</t>
  </si>
  <si>
    <t>Organické odpady obsahující nebezpečné látky</t>
  </si>
  <si>
    <t>0,215 t/ 12 měs.</t>
  </si>
  <si>
    <t>Laboratorní chemikálie, a jejich směsi, které jsou nebo obsahují nebezpečné látky</t>
  </si>
  <si>
    <t>Vyřazené anorg. chemikálie, které jsou, nebo obsahují nebezpečné látky</t>
  </si>
  <si>
    <t>0,450 t/ 12 měs.</t>
  </si>
  <si>
    <t>Vyřazené organické chemik., které jsou nebo obsahují nebezpečné látky</t>
  </si>
  <si>
    <t>Olověné akumulátory</t>
  </si>
  <si>
    <t>Baterie obsahující rtuť</t>
  </si>
  <si>
    <t>Zemina a kamení neuvedené pod číslem 170503</t>
  </si>
  <si>
    <t>0,013 t/ 12 měs.</t>
  </si>
  <si>
    <t>Odpady jejichž sběr a likvidaci jsou kladeny zvláštní předpisy</t>
  </si>
  <si>
    <t>Zářivky a jiný odpad obsahující rtuť</t>
  </si>
  <si>
    <t>Vyřazená zařízení obsahující chlorofluorouhlovodíky</t>
  </si>
  <si>
    <t>Vyřazené elektrické a elektronické zařízení obsahující nebezpečné látky neuvedenými pod čísly 200121 a a200123</t>
  </si>
  <si>
    <t>Směsný komunální odpad - kontejner</t>
  </si>
  <si>
    <t>Výzkumné centrum Josefa Resla Vranov 238, 664 32</t>
  </si>
  <si>
    <t>0,05 t/ 12 měs.</t>
  </si>
  <si>
    <t>na základě výzvy</t>
  </si>
  <si>
    <t>160303
160305</t>
  </si>
  <si>
    <t>Anorganické odpady obsahující nebezpečné látky
Organické odpady obsahující nebezpečné látky</t>
  </si>
  <si>
    <t>Tabulka č. 4 - Likvidace odpadů – účastník nacení předpokládaný objem na období 12 měsíců (žlutě označené buňky)</t>
  </si>
  <si>
    <t xml:space="preserve">Pozn. k Tabulce č. 4 – likvidace odpadů: 
Četnost svozu je u Tabulky č. 4 na základě výzvy zadavatele prováděn 2x ročně (výzva bude doručena elektronickou formou (emailem) dodavateli minimálně 14dnů před termínem svozu). Předpoklady objemu vycházejí z průzkumu odpadů očištěných od mimořádných položek.
</t>
  </si>
  <si>
    <t>pondělí</t>
  </si>
  <si>
    <r>
      <rPr>
        <b/>
        <sz val="11"/>
        <color theme="1"/>
        <rFont val="Arial"/>
        <family val="2"/>
      </rPr>
      <t>Vysvětlivky:</t>
    </r>
    <r>
      <rPr>
        <sz val="11"/>
        <color theme="1"/>
        <rFont val="Arial"/>
        <family val="2"/>
      </rPr>
      <t xml:space="preserve">
kontakt - zeleně označené položky: Správa kolejí a menz - Josef Luska, +420 545 128 310, +420 604 256 262, luska@mendelu.cz
kontakt - modře označené položky:  Zemědělská 1, Brno a další modře vyznačená stanoviště - Ing. Ľuboslav Drobáň, +420 545 135 061, +420 603 445 783, luboslav.droban@mendelu.cz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</si>
</sst>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wrapText="1"/>
      <protection/>
    </xf>
    <xf numFmtId="0" fontId="5" fillId="0" borderId="2" xfId="0" applyFont="1" applyBorder="1" applyAlignment="1" applyProtection="1">
      <alignment horizontal="center" wrapText="1"/>
      <protection/>
    </xf>
    <xf numFmtId="0" fontId="5" fillId="0" borderId="3" xfId="0" applyFont="1" applyBorder="1" applyAlignment="1" applyProtection="1">
      <alignment horizontal="center" wrapText="1"/>
      <protection/>
    </xf>
    <xf numFmtId="0" fontId="3" fillId="0" borderId="4" xfId="0" applyFont="1" applyBorder="1" applyAlignment="1" applyProtection="1">
      <alignment horizontal="left" wrapText="1"/>
      <protection/>
    </xf>
    <xf numFmtId="0" fontId="3" fillId="0" borderId="5" xfId="0" applyFont="1" applyBorder="1" applyAlignment="1" applyProtection="1">
      <alignment horizontal="left" wrapText="1"/>
      <protection/>
    </xf>
    <xf numFmtId="0" fontId="3" fillId="0" borderId="6" xfId="0" applyFont="1" applyBorder="1" applyAlignment="1" applyProtection="1">
      <alignment horizontal="left" wrapText="1"/>
      <protection/>
    </xf>
    <xf numFmtId="0" fontId="3" fillId="0" borderId="7" xfId="0" applyFont="1" applyBorder="1" applyAlignment="1" applyProtection="1">
      <alignment horizontal="left" wrapText="1"/>
      <protection/>
    </xf>
    <xf numFmtId="0" fontId="3" fillId="0" borderId="8" xfId="0" applyFont="1" applyBorder="1" applyAlignment="1" applyProtection="1">
      <alignment horizontal="left" wrapText="1"/>
      <protection/>
    </xf>
    <xf numFmtId="0" fontId="3" fillId="0" borderId="9" xfId="0" applyFont="1" applyBorder="1" applyAlignment="1" applyProtection="1">
      <alignment horizontal="left" wrapText="1"/>
      <protection/>
    </xf>
    <xf numFmtId="0" fontId="3" fillId="0" borderId="10" xfId="0" applyFont="1" applyBorder="1" applyAlignment="1" applyProtection="1">
      <alignment horizontal="left" wrapText="1"/>
      <protection/>
    </xf>
    <xf numFmtId="0" fontId="3" fillId="0" borderId="11" xfId="0" applyFont="1" applyBorder="1" applyAlignment="1" applyProtection="1">
      <alignment horizontal="left" wrapText="1"/>
      <protection/>
    </xf>
    <xf numFmtId="0" fontId="3" fillId="0" borderId="12" xfId="0" applyFont="1" applyBorder="1" applyAlignment="1" applyProtection="1">
      <alignment horizontal="left" wrapText="1"/>
      <protection/>
    </xf>
    <xf numFmtId="0" fontId="3" fillId="0" borderId="13" xfId="0" applyFont="1" applyBorder="1" applyAlignment="1" applyProtection="1">
      <alignment horizontal="left" wrapText="1"/>
      <protection/>
    </xf>
    <xf numFmtId="0" fontId="3" fillId="0" borderId="14" xfId="0" applyFont="1" applyBorder="1" applyAlignment="1" applyProtection="1">
      <alignment horizontal="left" wrapText="1"/>
      <protection/>
    </xf>
    <xf numFmtId="0" fontId="3" fillId="0" borderId="15" xfId="0" applyFont="1" applyBorder="1" applyAlignment="1" applyProtection="1">
      <alignment horizontal="left" wrapText="1"/>
      <protection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left" wrapText="1"/>
      <protection locked="0"/>
    </xf>
    <xf numFmtId="164" fontId="3" fillId="2" borderId="8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left" wrapText="1"/>
      <protection/>
    </xf>
    <xf numFmtId="164" fontId="9" fillId="3" borderId="8" xfId="0" applyNumberFormat="1" applyFont="1" applyFill="1" applyBorder="1" applyAlignment="1" applyProtection="1">
      <alignment horizontal="center" wrapText="1"/>
      <protection/>
    </xf>
    <xf numFmtId="0" fontId="4" fillId="0" borderId="8" xfId="0" applyFont="1" applyBorder="1" applyAlignment="1" applyProtection="1">
      <alignment horizontal="center" wrapText="1"/>
      <protection/>
    </xf>
    <xf numFmtId="0" fontId="3" fillId="4" borderId="8" xfId="0" applyFont="1" applyFill="1" applyBorder="1" applyAlignment="1" applyProtection="1">
      <alignment horizontal="left" wrapText="1"/>
      <protection/>
    </xf>
    <xf numFmtId="0" fontId="3" fillId="0" borderId="8" xfId="0" applyFont="1" applyBorder="1" applyAlignment="1" applyProtection="1">
      <alignment horizontal="left" wrapText="1"/>
      <protection/>
    </xf>
    <xf numFmtId="0" fontId="3" fillId="5" borderId="8" xfId="0" applyFont="1" applyFill="1" applyBorder="1" applyAlignment="1" applyProtection="1">
      <alignment horizontal="left" wrapText="1"/>
      <protection/>
    </xf>
    <xf numFmtId="0" fontId="7" fillId="0" borderId="8" xfId="0" applyFont="1" applyBorder="1" applyAlignment="1" applyProtection="1">
      <alignment horizontal="center" wrapText="1"/>
      <protection locked="0"/>
    </xf>
    <xf numFmtId="0" fontId="6" fillId="3" borderId="8" xfId="0" applyFont="1" applyFill="1" applyBorder="1" applyAlignment="1" applyProtection="1">
      <alignment horizontal="left" wrapText="1"/>
      <protection/>
    </xf>
    <xf numFmtId="164" fontId="4" fillId="3" borderId="8" xfId="0" applyNumberFormat="1" applyFont="1" applyFill="1" applyBorder="1" applyAlignment="1" applyProtection="1">
      <alignment horizontal="center" wrapText="1"/>
      <protection/>
    </xf>
    <xf numFmtId="0" fontId="3" fillId="0" borderId="8" xfId="0" applyFont="1" applyBorder="1" applyAlignment="1" applyProtection="1">
      <alignment wrapText="1"/>
      <protection locked="0"/>
    </xf>
    <xf numFmtId="164" fontId="3" fillId="2" borderId="8" xfId="0" applyNumberFormat="1" applyFont="1" applyFill="1" applyBorder="1" applyAlignment="1" applyProtection="1">
      <alignment wrapText="1"/>
      <protection locked="0"/>
    </xf>
    <xf numFmtId="0" fontId="4" fillId="3" borderId="8" xfId="0" applyFont="1" applyFill="1" applyBorder="1" applyAlignment="1" applyProtection="1">
      <alignment horizontal="left" wrapText="1"/>
      <protection/>
    </xf>
    <xf numFmtId="164" fontId="3" fillId="3" borderId="8" xfId="0" applyNumberFormat="1" applyFont="1" applyFill="1" applyBorder="1" applyAlignment="1" applyProtection="1">
      <alignment wrapText="1"/>
      <protection/>
    </xf>
    <xf numFmtId="0" fontId="3" fillId="0" borderId="8" xfId="0" applyFont="1" applyBorder="1" applyAlignment="1" applyProtection="1">
      <alignment horizontal="center" wrapText="1"/>
      <protection/>
    </xf>
    <xf numFmtId="0" fontId="3" fillId="4" borderId="8" xfId="0" applyFont="1" applyFill="1" applyBorder="1" applyAlignment="1" applyProtection="1">
      <alignment wrapText="1"/>
      <protection/>
    </xf>
    <xf numFmtId="0" fontId="3" fillId="0" borderId="8" xfId="0" applyFont="1" applyBorder="1" applyAlignment="1" applyProtection="1">
      <alignment wrapText="1"/>
      <protection/>
    </xf>
    <xf numFmtId="164" fontId="3" fillId="2" borderId="8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horizontal="left" wrapText="1"/>
      <protection/>
    </xf>
    <xf numFmtId="164" fontId="0" fillId="3" borderId="8" xfId="0" applyNumberForma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 topLeftCell="A3">
      <selection activeCell="A7" sqref="A1:Q7"/>
    </sheetView>
  </sheetViews>
  <sheetFormatPr defaultColWidth="9.140625" defaultRowHeight="15"/>
  <cols>
    <col min="1" max="16" width="8.8515625" style="7" customWidth="1"/>
    <col min="17" max="17" width="30.28125" style="7" customWidth="1"/>
    <col min="18" max="16384" width="8.8515625" style="7" customWidth="1"/>
  </cols>
  <sheetData>
    <row r="1" spans="1:17" ht="39.6" customHeight="1" thickBot="1">
      <c r="A1" s="9" t="s">
        <v>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</row>
    <row r="2" spans="1:17" ht="169.8" customHeight="1">
      <c r="A2" s="12" t="s">
        <v>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4"/>
    </row>
    <row r="3" spans="1:17" ht="41.4" customHeight="1">
      <c r="A3" s="15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</row>
    <row r="4" spans="1:17" ht="42" customHeight="1">
      <c r="A4" s="15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42.6" customHeight="1">
      <c r="A5" s="15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1:17" ht="58.2" customHeight="1">
      <c r="A6" s="18" t="s">
        <v>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</row>
    <row r="7" spans="1:17" ht="64.8" customHeight="1" thickBot="1">
      <c r="A7" s="21" t="s">
        <v>144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</row>
    <row r="8" spans="1:17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</sheetData>
  <sheetProtection algorithmName="SHA-512" hashValue="1sgfQFi7Ur1PdK8VydMBC/+ioY/fvLhXy+OnBSjbYY3zft9ghKM0wVJY6runMqhvAGA+uxoj/VREz8isCJuEew==" saltValue="BrikX/B6sMNsyaoPgLlAAg==" spinCount="100000" sheet="1" objects="1" scenarios="1" formatCells="0" formatColumns="0" formatRows="0"/>
  <mergeCells count="7">
    <mergeCell ref="A7:Q7"/>
    <mergeCell ref="A1:Q1"/>
    <mergeCell ref="A2:Q2"/>
    <mergeCell ref="A3:Q3"/>
    <mergeCell ref="A4:Q4"/>
    <mergeCell ref="A5:Q5"/>
    <mergeCell ref="A6:Q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 topLeftCell="A9">
      <selection activeCell="H20" activeCellId="1" sqref="A21:I21 A2:H20"/>
    </sheetView>
  </sheetViews>
  <sheetFormatPr defaultColWidth="9.140625" defaultRowHeight="15"/>
  <cols>
    <col min="1" max="1" width="17.8515625" style="8" customWidth="1"/>
    <col min="2" max="2" width="35.28125" style="8" customWidth="1"/>
    <col min="3" max="3" width="17.7109375" style="8" customWidth="1"/>
    <col min="4" max="4" width="17.57421875" style="8" customWidth="1"/>
    <col min="5" max="5" width="17.8515625" style="8" customWidth="1"/>
    <col min="6" max="6" width="18.140625" style="8" customWidth="1"/>
    <col min="7" max="7" width="17.8515625" style="8" customWidth="1"/>
    <col min="8" max="8" width="17.7109375" style="8" customWidth="1"/>
    <col min="9" max="9" width="26.57421875" style="28" customWidth="1"/>
    <col min="10" max="16384" width="8.8515625" style="8" customWidth="1"/>
  </cols>
  <sheetData>
    <row r="1" spans="1:9" ht="42.6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</row>
    <row r="2" spans="1:9" ht="46.2" customHeight="1">
      <c r="A2" s="31" t="s">
        <v>14</v>
      </c>
      <c r="B2" s="31" t="s">
        <v>6</v>
      </c>
      <c r="C2" s="31" t="s">
        <v>7</v>
      </c>
      <c r="D2" s="31" t="s">
        <v>8</v>
      </c>
      <c r="E2" s="31" t="s">
        <v>9</v>
      </c>
      <c r="F2" s="31" t="s">
        <v>10</v>
      </c>
      <c r="G2" s="31" t="s">
        <v>11</v>
      </c>
      <c r="H2" s="31" t="s">
        <v>12</v>
      </c>
      <c r="I2" s="25" t="s">
        <v>13</v>
      </c>
    </row>
    <row r="3" spans="1:9" ht="15">
      <c r="A3" s="32">
        <v>200301</v>
      </c>
      <c r="B3" s="33" t="s">
        <v>16</v>
      </c>
      <c r="C3" s="33" t="s">
        <v>17</v>
      </c>
      <c r="D3" s="33" t="s">
        <v>18</v>
      </c>
      <c r="E3" s="33">
        <v>6</v>
      </c>
      <c r="F3" s="33" t="s">
        <v>19</v>
      </c>
      <c r="G3" s="33" t="s">
        <v>20</v>
      </c>
      <c r="H3" s="33" t="s">
        <v>21</v>
      </c>
      <c r="I3" s="27"/>
    </row>
    <row r="4" spans="1:9" ht="28.2">
      <c r="A4" s="32">
        <v>200301</v>
      </c>
      <c r="B4" s="33" t="s">
        <v>22</v>
      </c>
      <c r="C4" s="33" t="s">
        <v>17</v>
      </c>
      <c r="D4" s="33" t="s">
        <v>18</v>
      </c>
      <c r="E4" s="33">
        <v>4</v>
      </c>
      <c r="F4" s="33" t="s">
        <v>23</v>
      </c>
      <c r="G4" s="33" t="s">
        <v>24</v>
      </c>
      <c r="H4" s="33" t="s">
        <v>25</v>
      </c>
      <c r="I4" s="27"/>
    </row>
    <row r="5" spans="1:9" ht="28.2">
      <c r="A5" s="32">
        <v>200301</v>
      </c>
      <c r="B5" s="33" t="s">
        <v>26</v>
      </c>
      <c r="C5" s="33" t="s">
        <v>27</v>
      </c>
      <c r="D5" s="33" t="s">
        <v>28</v>
      </c>
      <c r="E5" s="33">
        <v>4</v>
      </c>
      <c r="F5" s="33" t="s">
        <v>19</v>
      </c>
      <c r="G5" s="33" t="s">
        <v>29</v>
      </c>
      <c r="H5" s="33" t="s">
        <v>51</v>
      </c>
      <c r="I5" s="27"/>
    </row>
    <row r="6" spans="1:9" ht="28.2">
      <c r="A6" s="32">
        <v>200301</v>
      </c>
      <c r="B6" s="33" t="s">
        <v>26</v>
      </c>
      <c r="C6" s="33" t="s">
        <v>27</v>
      </c>
      <c r="D6" s="33" t="s">
        <v>28</v>
      </c>
      <c r="E6" s="33">
        <v>4</v>
      </c>
      <c r="F6" s="33" t="s">
        <v>30</v>
      </c>
      <c r="G6" s="33" t="s">
        <v>24</v>
      </c>
      <c r="H6" s="33" t="s">
        <v>31</v>
      </c>
      <c r="I6" s="27"/>
    </row>
    <row r="7" spans="1:9" ht="28.2">
      <c r="A7" s="32">
        <v>200301</v>
      </c>
      <c r="B7" s="33" t="s">
        <v>26</v>
      </c>
      <c r="C7" s="33" t="s">
        <v>27</v>
      </c>
      <c r="D7" s="33" t="s">
        <v>28</v>
      </c>
      <c r="E7" s="33">
        <v>4</v>
      </c>
      <c r="F7" s="33" t="s">
        <v>32</v>
      </c>
      <c r="G7" s="33" t="s">
        <v>33</v>
      </c>
      <c r="H7" s="33" t="s">
        <v>34</v>
      </c>
      <c r="I7" s="27"/>
    </row>
    <row r="8" spans="1:9" ht="28.2">
      <c r="A8" s="32">
        <v>200301</v>
      </c>
      <c r="B8" s="33" t="s">
        <v>35</v>
      </c>
      <c r="C8" s="33" t="s">
        <v>17</v>
      </c>
      <c r="D8" s="33" t="s">
        <v>18</v>
      </c>
      <c r="E8" s="33">
        <v>5</v>
      </c>
      <c r="F8" s="33" t="s">
        <v>23</v>
      </c>
      <c r="G8" s="33" t="s">
        <v>36</v>
      </c>
      <c r="H8" s="33" t="s">
        <v>52</v>
      </c>
      <c r="I8" s="27"/>
    </row>
    <row r="9" spans="1:9" ht="28.2">
      <c r="A9" s="32">
        <v>200301</v>
      </c>
      <c r="B9" s="33" t="s">
        <v>35</v>
      </c>
      <c r="C9" s="33" t="s">
        <v>17</v>
      </c>
      <c r="D9" s="33" t="s">
        <v>18</v>
      </c>
      <c r="E9" s="33">
        <v>5</v>
      </c>
      <c r="F9" s="33" t="s">
        <v>37</v>
      </c>
      <c r="G9" s="33" t="s">
        <v>38</v>
      </c>
      <c r="H9" s="33" t="s">
        <v>39</v>
      </c>
      <c r="I9" s="27"/>
    </row>
    <row r="10" spans="1:9" ht="15">
      <c r="A10" s="32">
        <v>200301</v>
      </c>
      <c r="B10" s="33" t="s">
        <v>35</v>
      </c>
      <c r="C10" s="33" t="s">
        <v>17</v>
      </c>
      <c r="D10" s="33" t="s">
        <v>18</v>
      </c>
      <c r="E10" s="33">
        <v>5</v>
      </c>
      <c r="F10" s="33" t="s">
        <v>19</v>
      </c>
      <c r="G10" s="33" t="s">
        <v>40</v>
      </c>
      <c r="H10" s="33" t="s">
        <v>34</v>
      </c>
      <c r="I10" s="27"/>
    </row>
    <row r="11" spans="1:9" ht="28.2">
      <c r="A11" s="32">
        <v>200301</v>
      </c>
      <c r="B11" s="33" t="s">
        <v>41</v>
      </c>
      <c r="C11" s="33" t="s">
        <v>17</v>
      </c>
      <c r="D11" s="33" t="s">
        <v>18</v>
      </c>
      <c r="E11" s="33">
        <v>7</v>
      </c>
      <c r="F11" s="33" t="s">
        <v>23</v>
      </c>
      <c r="G11" s="33" t="s">
        <v>24</v>
      </c>
      <c r="H11" s="33" t="s">
        <v>53</v>
      </c>
      <c r="I11" s="27"/>
    </row>
    <row r="12" spans="1:9" ht="15">
      <c r="A12" s="32">
        <v>200301</v>
      </c>
      <c r="B12" s="33" t="s">
        <v>41</v>
      </c>
      <c r="C12" s="33" t="s">
        <v>17</v>
      </c>
      <c r="D12" s="33" t="s">
        <v>18</v>
      </c>
      <c r="E12" s="33">
        <v>7</v>
      </c>
      <c r="F12" s="33" t="s">
        <v>19</v>
      </c>
      <c r="G12" s="33" t="s">
        <v>20</v>
      </c>
      <c r="H12" s="33" t="s">
        <v>42</v>
      </c>
      <c r="I12" s="27"/>
    </row>
    <row r="13" spans="1:9" ht="15">
      <c r="A13" s="32">
        <v>200301</v>
      </c>
      <c r="B13" s="33" t="s">
        <v>43</v>
      </c>
      <c r="C13" s="33" t="s">
        <v>17</v>
      </c>
      <c r="D13" s="33" t="s">
        <v>18</v>
      </c>
      <c r="E13" s="33">
        <v>1</v>
      </c>
      <c r="F13" s="33" t="s">
        <v>19</v>
      </c>
      <c r="G13" s="33" t="s">
        <v>143</v>
      </c>
      <c r="H13" s="33" t="s">
        <v>21</v>
      </c>
      <c r="I13" s="27"/>
    </row>
    <row r="14" spans="1:9" ht="15">
      <c r="A14" s="34">
        <v>200301</v>
      </c>
      <c r="B14" s="33" t="s">
        <v>44</v>
      </c>
      <c r="C14" s="33" t="s">
        <v>17</v>
      </c>
      <c r="D14" s="33" t="s">
        <v>18</v>
      </c>
      <c r="E14" s="33">
        <v>2</v>
      </c>
      <c r="F14" s="33" t="s">
        <v>19</v>
      </c>
      <c r="G14" s="33"/>
      <c r="H14" s="33" t="s">
        <v>21</v>
      </c>
      <c r="I14" s="27"/>
    </row>
    <row r="15" spans="1:9" ht="15">
      <c r="A15" s="34">
        <v>200301</v>
      </c>
      <c r="B15" s="33" t="s">
        <v>45</v>
      </c>
      <c r="C15" s="33" t="s">
        <v>17</v>
      </c>
      <c r="D15" s="33" t="s">
        <v>18</v>
      </c>
      <c r="E15" s="33">
        <v>1</v>
      </c>
      <c r="F15" s="33" t="s">
        <v>19</v>
      </c>
      <c r="G15" s="33"/>
      <c r="H15" s="33" t="s">
        <v>21</v>
      </c>
      <c r="I15" s="27"/>
    </row>
    <row r="16" spans="1:9" ht="15">
      <c r="A16" s="34">
        <v>200301</v>
      </c>
      <c r="B16" s="33" t="s">
        <v>46</v>
      </c>
      <c r="C16" s="33" t="s">
        <v>17</v>
      </c>
      <c r="D16" s="33" t="s">
        <v>18</v>
      </c>
      <c r="E16" s="33">
        <v>1</v>
      </c>
      <c r="F16" s="33" t="s">
        <v>23</v>
      </c>
      <c r="G16" s="33"/>
      <c r="H16" s="33" t="s">
        <v>21</v>
      </c>
      <c r="I16" s="27"/>
    </row>
    <row r="17" spans="1:9" ht="15">
      <c r="A17" s="34">
        <v>200301</v>
      </c>
      <c r="B17" s="33" t="s">
        <v>47</v>
      </c>
      <c r="C17" s="33" t="s">
        <v>17</v>
      </c>
      <c r="D17" s="33" t="s">
        <v>18</v>
      </c>
      <c r="E17" s="33">
        <v>5</v>
      </c>
      <c r="F17" s="33" t="s">
        <v>23</v>
      </c>
      <c r="G17" s="33"/>
      <c r="H17" s="33" t="s">
        <v>21</v>
      </c>
      <c r="I17" s="27"/>
    </row>
    <row r="18" spans="1:9" ht="15">
      <c r="A18" s="34">
        <v>200301</v>
      </c>
      <c r="B18" s="33" t="s">
        <v>48</v>
      </c>
      <c r="C18" s="33" t="s">
        <v>17</v>
      </c>
      <c r="D18" s="33" t="s">
        <v>18</v>
      </c>
      <c r="E18" s="33">
        <v>13</v>
      </c>
      <c r="F18" s="33" t="s">
        <v>19</v>
      </c>
      <c r="G18" s="33"/>
      <c r="H18" s="33" t="s">
        <v>21</v>
      </c>
      <c r="I18" s="27"/>
    </row>
    <row r="19" spans="1:9" ht="15">
      <c r="A19" s="34">
        <v>200301</v>
      </c>
      <c r="B19" s="33" t="s">
        <v>49</v>
      </c>
      <c r="C19" s="33" t="s">
        <v>17</v>
      </c>
      <c r="D19" s="33" t="s">
        <v>18</v>
      </c>
      <c r="E19" s="33">
        <v>11</v>
      </c>
      <c r="F19" s="33" t="s">
        <v>23</v>
      </c>
      <c r="G19" s="33"/>
      <c r="H19" s="33" t="s">
        <v>21</v>
      </c>
      <c r="I19" s="27"/>
    </row>
    <row r="20" spans="1:9" ht="15">
      <c r="A20" s="34">
        <v>200301</v>
      </c>
      <c r="B20" s="33" t="s">
        <v>50</v>
      </c>
      <c r="C20" s="33" t="s">
        <v>17</v>
      </c>
      <c r="D20" s="33" t="s">
        <v>18</v>
      </c>
      <c r="E20" s="33">
        <v>1</v>
      </c>
      <c r="F20" s="33" t="s">
        <v>23</v>
      </c>
      <c r="G20" s="33"/>
      <c r="H20" s="33" t="s">
        <v>21</v>
      </c>
      <c r="I20" s="27"/>
    </row>
    <row r="21" spans="1:9" ht="29.4" customHeight="1">
      <c r="A21" s="29" t="s">
        <v>54</v>
      </c>
      <c r="B21" s="29"/>
      <c r="C21" s="29"/>
      <c r="D21" s="29"/>
      <c r="E21" s="29"/>
      <c r="F21" s="29"/>
      <c r="G21" s="29"/>
      <c r="H21" s="29"/>
      <c r="I21" s="30">
        <f>SUM(I3:I20)</f>
        <v>0</v>
      </c>
    </row>
  </sheetData>
  <sheetProtection algorithmName="SHA-512" hashValue="buBHy8nxDZuxRs2gfXOFjKEu3+tp8R/MQuLbdyGP5g/KJEoJS+8TJ2bRDtoXwIFaM+HVuURVLW3A+TidsykCNA==" saltValue="J2q+6dj9C4MLsfzYov8bRA==" spinCount="100000" sheet="1" objects="1" scenarios="1" formatCells="0" formatColumns="0" formatRows="0"/>
  <mergeCells count="2">
    <mergeCell ref="A21:H21"/>
    <mergeCell ref="A1:I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 topLeftCell="A17">
      <selection activeCell="H29" activeCellId="1" sqref="A30:I30 A2:H29"/>
    </sheetView>
  </sheetViews>
  <sheetFormatPr defaultColWidth="9.140625" defaultRowHeight="15"/>
  <cols>
    <col min="1" max="1" width="17.7109375" style="1" customWidth="1"/>
    <col min="2" max="2" width="35.57421875" style="1" customWidth="1"/>
    <col min="3" max="5" width="17.8515625" style="1" customWidth="1"/>
    <col min="6" max="6" width="17.7109375" style="1" customWidth="1"/>
    <col min="7" max="7" width="17.8515625" style="1" customWidth="1"/>
    <col min="8" max="8" width="18.00390625" style="1" customWidth="1"/>
    <col min="9" max="9" width="26.7109375" style="2" customWidth="1"/>
    <col min="10" max="16384" width="8.8515625" style="1" customWidth="1"/>
  </cols>
  <sheetData>
    <row r="1" spans="1:9" s="6" customFormat="1" ht="42.6" customHeight="1">
      <c r="A1" s="35" t="s">
        <v>55</v>
      </c>
      <c r="B1" s="35"/>
      <c r="C1" s="35"/>
      <c r="D1" s="35"/>
      <c r="E1" s="35"/>
      <c r="F1" s="35"/>
      <c r="G1" s="35"/>
      <c r="H1" s="35"/>
      <c r="I1" s="35"/>
    </row>
    <row r="2" spans="1:9" s="6" customFormat="1" ht="28.2">
      <c r="A2" s="31" t="s">
        <v>14</v>
      </c>
      <c r="B2" s="31" t="s">
        <v>6</v>
      </c>
      <c r="C2" s="31" t="s">
        <v>7</v>
      </c>
      <c r="D2" s="31" t="s">
        <v>8</v>
      </c>
      <c r="E2" s="31" t="s">
        <v>9</v>
      </c>
      <c r="F2" s="31" t="s">
        <v>10</v>
      </c>
      <c r="G2" s="31" t="s">
        <v>11</v>
      </c>
      <c r="H2" s="31" t="s">
        <v>12</v>
      </c>
      <c r="I2" s="25" t="s">
        <v>13</v>
      </c>
    </row>
    <row r="3" spans="1:9" ht="15">
      <c r="A3" s="32">
        <v>150101</v>
      </c>
      <c r="B3" s="33" t="s">
        <v>56</v>
      </c>
      <c r="C3" s="33" t="s">
        <v>17</v>
      </c>
      <c r="D3" s="33" t="s">
        <v>57</v>
      </c>
      <c r="E3" s="33">
        <v>1</v>
      </c>
      <c r="F3" s="33" t="s">
        <v>19</v>
      </c>
      <c r="G3" s="33" t="s">
        <v>20</v>
      </c>
      <c r="H3" s="33" t="s">
        <v>21</v>
      </c>
      <c r="I3" s="27"/>
    </row>
    <row r="4" spans="1:9" ht="28.2">
      <c r="A4" s="32">
        <v>150101</v>
      </c>
      <c r="B4" s="33" t="s">
        <v>22</v>
      </c>
      <c r="C4" s="33" t="s">
        <v>17</v>
      </c>
      <c r="D4" s="33" t="s">
        <v>57</v>
      </c>
      <c r="E4" s="33">
        <v>1</v>
      </c>
      <c r="F4" s="33" t="s">
        <v>23</v>
      </c>
      <c r="G4" s="33" t="s">
        <v>24</v>
      </c>
      <c r="H4" s="33" t="s">
        <v>21</v>
      </c>
      <c r="I4" s="27"/>
    </row>
    <row r="5" spans="1:9" ht="15">
      <c r="A5" s="32">
        <v>150102</v>
      </c>
      <c r="B5" s="33" t="s">
        <v>56</v>
      </c>
      <c r="C5" s="33" t="s">
        <v>58</v>
      </c>
      <c r="D5" s="33" t="s">
        <v>57</v>
      </c>
      <c r="E5" s="33">
        <v>1</v>
      </c>
      <c r="F5" s="33" t="s">
        <v>19</v>
      </c>
      <c r="G5" s="33" t="s">
        <v>20</v>
      </c>
      <c r="H5" s="33" t="s">
        <v>21</v>
      </c>
      <c r="I5" s="27"/>
    </row>
    <row r="6" spans="1:9" ht="15">
      <c r="A6" s="32">
        <v>200136</v>
      </c>
      <c r="B6" s="33" t="s">
        <v>16</v>
      </c>
      <c r="C6" s="33" t="s">
        <v>59</v>
      </c>
      <c r="D6" s="33" t="s">
        <v>18</v>
      </c>
      <c r="E6" s="33">
        <v>1</v>
      </c>
      <c r="F6" s="33" t="s">
        <v>60</v>
      </c>
      <c r="G6" s="33" t="s">
        <v>29</v>
      </c>
      <c r="H6" s="33" t="s">
        <v>61</v>
      </c>
      <c r="I6" s="27"/>
    </row>
    <row r="7" spans="1:9" ht="28.2">
      <c r="A7" s="32">
        <v>150102</v>
      </c>
      <c r="B7" s="33" t="s">
        <v>22</v>
      </c>
      <c r="C7" s="33" t="s">
        <v>58</v>
      </c>
      <c r="D7" s="33" t="s">
        <v>57</v>
      </c>
      <c r="E7" s="33">
        <v>1</v>
      </c>
      <c r="F7" s="33" t="s">
        <v>23</v>
      </c>
      <c r="G7" s="33" t="s">
        <v>24</v>
      </c>
      <c r="H7" s="33" t="s">
        <v>21</v>
      </c>
      <c r="I7" s="27"/>
    </row>
    <row r="8" spans="1:9" ht="28.2">
      <c r="A8" s="32">
        <v>150107</v>
      </c>
      <c r="B8" s="33" t="s">
        <v>22</v>
      </c>
      <c r="C8" s="33" t="s">
        <v>17</v>
      </c>
      <c r="D8" s="33" t="s">
        <v>57</v>
      </c>
      <c r="E8" s="33">
        <v>1</v>
      </c>
      <c r="F8" s="33" t="s">
        <v>19</v>
      </c>
      <c r="G8" s="33" t="s">
        <v>62</v>
      </c>
      <c r="H8" s="33" t="s">
        <v>21</v>
      </c>
      <c r="I8" s="27"/>
    </row>
    <row r="9" spans="1:9" ht="28.2">
      <c r="A9" s="32">
        <v>150101</v>
      </c>
      <c r="B9" s="33" t="s">
        <v>26</v>
      </c>
      <c r="C9" s="33" t="s">
        <v>63</v>
      </c>
      <c r="D9" s="33" t="s">
        <v>28</v>
      </c>
      <c r="E9" s="33">
        <v>1</v>
      </c>
      <c r="F9" s="33" t="s">
        <v>19</v>
      </c>
      <c r="G9" s="33" t="s">
        <v>64</v>
      </c>
      <c r="H9" s="33" t="s">
        <v>21</v>
      </c>
      <c r="I9" s="27"/>
    </row>
    <row r="10" spans="1:9" ht="28.2">
      <c r="A10" s="32">
        <v>150102</v>
      </c>
      <c r="B10" s="33" t="s">
        <v>26</v>
      </c>
      <c r="C10" s="33" t="s">
        <v>65</v>
      </c>
      <c r="D10" s="33" t="s">
        <v>28</v>
      </c>
      <c r="E10" s="33">
        <v>1</v>
      </c>
      <c r="F10" s="33" t="s">
        <v>19</v>
      </c>
      <c r="G10" s="33" t="s">
        <v>64</v>
      </c>
      <c r="H10" s="33" t="s">
        <v>21</v>
      </c>
      <c r="I10" s="27"/>
    </row>
    <row r="11" spans="1:9" ht="28.2">
      <c r="A11" s="32">
        <v>150107</v>
      </c>
      <c r="B11" s="33" t="s">
        <v>26</v>
      </c>
      <c r="C11" s="33" t="s">
        <v>66</v>
      </c>
      <c r="D11" s="33" t="s">
        <v>28</v>
      </c>
      <c r="E11" s="33">
        <v>1</v>
      </c>
      <c r="F11" s="33" t="s">
        <v>32</v>
      </c>
      <c r="G11" s="33" t="s">
        <v>64</v>
      </c>
      <c r="H11" s="33" t="s">
        <v>21</v>
      </c>
      <c r="I11" s="27"/>
    </row>
    <row r="12" spans="1:9" ht="15">
      <c r="A12" s="32">
        <v>200136</v>
      </c>
      <c r="B12" s="33" t="s">
        <v>26</v>
      </c>
      <c r="C12" s="33" t="s">
        <v>59</v>
      </c>
      <c r="D12" s="33" t="s">
        <v>18</v>
      </c>
      <c r="E12" s="33">
        <v>1</v>
      </c>
      <c r="F12" s="33" t="s">
        <v>60</v>
      </c>
      <c r="G12" s="33" t="s">
        <v>29</v>
      </c>
      <c r="H12" s="33" t="s">
        <v>61</v>
      </c>
      <c r="I12" s="27"/>
    </row>
    <row r="13" spans="1:9" ht="28.2">
      <c r="A13" s="32">
        <v>150101</v>
      </c>
      <c r="B13" s="33" t="s">
        <v>35</v>
      </c>
      <c r="C13" s="33" t="s">
        <v>17</v>
      </c>
      <c r="D13" s="33" t="s">
        <v>57</v>
      </c>
      <c r="E13" s="33">
        <v>1</v>
      </c>
      <c r="F13" s="33" t="s">
        <v>19</v>
      </c>
      <c r="G13" s="33" t="s">
        <v>64</v>
      </c>
      <c r="H13" s="33" t="s">
        <v>21</v>
      </c>
      <c r="I13" s="27"/>
    </row>
    <row r="14" spans="1:9" ht="28.2">
      <c r="A14" s="32">
        <v>150102</v>
      </c>
      <c r="B14" s="33" t="s">
        <v>35</v>
      </c>
      <c r="C14" s="33" t="s">
        <v>17</v>
      </c>
      <c r="D14" s="33" t="s">
        <v>57</v>
      </c>
      <c r="E14" s="33">
        <v>2</v>
      </c>
      <c r="F14" s="33" t="s">
        <v>19</v>
      </c>
      <c r="G14" s="33" t="s">
        <v>64</v>
      </c>
      <c r="H14" s="33" t="s">
        <v>21</v>
      </c>
      <c r="I14" s="27"/>
    </row>
    <row r="15" spans="1:9" ht="28.2">
      <c r="A15" s="32">
        <v>150107</v>
      </c>
      <c r="B15" s="33" t="s">
        <v>35</v>
      </c>
      <c r="C15" s="33" t="s">
        <v>17</v>
      </c>
      <c r="D15" s="33" t="s">
        <v>67</v>
      </c>
      <c r="E15" s="33">
        <v>1</v>
      </c>
      <c r="F15" s="33" t="s">
        <v>32</v>
      </c>
      <c r="G15" s="33" t="s">
        <v>64</v>
      </c>
      <c r="H15" s="33" t="s">
        <v>21</v>
      </c>
      <c r="I15" s="27"/>
    </row>
    <row r="16" spans="1:9" ht="28.2">
      <c r="A16" s="32">
        <v>150102</v>
      </c>
      <c r="B16" s="33" t="s">
        <v>41</v>
      </c>
      <c r="C16" s="33" t="s">
        <v>17</v>
      </c>
      <c r="D16" s="33" t="s">
        <v>57</v>
      </c>
      <c r="E16" s="33">
        <v>2</v>
      </c>
      <c r="F16" s="33" t="s">
        <v>68</v>
      </c>
      <c r="G16" s="33" t="s">
        <v>64</v>
      </c>
      <c r="H16" s="33" t="s">
        <v>21</v>
      </c>
      <c r="I16" s="27"/>
    </row>
    <row r="17" spans="1:9" ht="28.2">
      <c r="A17" s="32">
        <v>150107</v>
      </c>
      <c r="B17" s="33" t="s">
        <v>41</v>
      </c>
      <c r="C17" s="33" t="s">
        <v>17</v>
      </c>
      <c r="D17" s="33" t="s">
        <v>57</v>
      </c>
      <c r="E17" s="33">
        <v>1</v>
      </c>
      <c r="F17" s="33" t="s">
        <v>32</v>
      </c>
      <c r="G17" s="33" t="s">
        <v>64</v>
      </c>
      <c r="H17" s="33" t="s">
        <v>21</v>
      </c>
      <c r="I17" s="27"/>
    </row>
    <row r="18" spans="1:9" ht="28.2">
      <c r="A18" s="32">
        <v>150101</v>
      </c>
      <c r="B18" s="33" t="s">
        <v>41</v>
      </c>
      <c r="C18" s="33" t="s">
        <v>17</v>
      </c>
      <c r="D18" s="33" t="s">
        <v>57</v>
      </c>
      <c r="E18" s="33">
        <v>1</v>
      </c>
      <c r="F18" s="33" t="s">
        <v>19</v>
      </c>
      <c r="G18" s="33" t="s">
        <v>64</v>
      </c>
      <c r="H18" s="33" t="s">
        <v>21</v>
      </c>
      <c r="I18" s="27"/>
    </row>
    <row r="19" spans="1:9" ht="15">
      <c r="A19" s="32">
        <v>200136</v>
      </c>
      <c r="B19" s="33" t="s">
        <v>41</v>
      </c>
      <c r="C19" s="33" t="s">
        <v>59</v>
      </c>
      <c r="D19" s="33" t="s">
        <v>18</v>
      </c>
      <c r="E19" s="33">
        <v>1</v>
      </c>
      <c r="F19" s="33" t="s">
        <v>60</v>
      </c>
      <c r="G19" s="33" t="s">
        <v>29</v>
      </c>
      <c r="H19" s="33" t="s">
        <v>61</v>
      </c>
      <c r="I19" s="27"/>
    </row>
    <row r="20" spans="1:9" ht="15">
      <c r="A20" s="34">
        <v>150101</v>
      </c>
      <c r="B20" s="33" t="s">
        <v>69</v>
      </c>
      <c r="C20" s="33" t="s">
        <v>70</v>
      </c>
      <c r="D20" s="33" t="s">
        <v>57</v>
      </c>
      <c r="E20" s="33">
        <v>7</v>
      </c>
      <c r="F20" s="33" t="s">
        <v>71</v>
      </c>
      <c r="G20" s="33"/>
      <c r="H20" s="33" t="s">
        <v>21</v>
      </c>
      <c r="I20" s="27"/>
    </row>
    <row r="21" spans="1:9" ht="15">
      <c r="A21" s="34">
        <v>150101</v>
      </c>
      <c r="B21" s="33" t="s">
        <v>72</v>
      </c>
      <c r="C21" s="33" t="s">
        <v>73</v>
      </c>
      <c r="D21" s="33" t="s">
        <v>57</v>
      </c>
      <c r="E21" s="33">
        <v>3</v>
      </c>
      <c r="F21" s="33" t="s">
        <v>19</v>
      </c>
      <c r="G21" s="33" t="s">
        <v>74</v>
      </c>
      <c r="H21" s="33" t="s">
        <v>21</v>
      </c>
      <c r="I21" s="27"/>
    </row>
    <row r="22" spans="1:9" ht="15">
      <c r="A22" s="34">
        <v>150101</v>
      </c>
      <c r="B22" s="33" t="s">
        <v>47</v>
      </c>
      <c r="C22" s="33" t="s">
        <v>73</v>
      </c>
      <c r="D22" s="33" t="s">
        <v>57</v>
      </c>
      <c r="E22" s="33">
        <v>3</v>
      </c>
      <c r="F22" s="33" t="s">
        <v>19</v>
      </c>
      <c r="G22" s="33" t="s">
        <v>74</v>
      </c>
      <c r="H22" s="33" t="s">
        <v>21</v>
      </c>
      <c r="I22" s="27"/>
    </row>
    <row r="23" spans="1:9" ht="15">
      <c r="A23" s="34">
        <v>150101</v>
      </c>
      <c r="B23" s="33" t="s">
        <v>48</v>
      </c>
      <c r="C23" s="33" t="s">
        <v>73</v>
      </c>
      <c r="D23" s="33" t="s">
        <v>57</v>
      </c>
      <c r="E23" s="33">
        <v>3</v>
      </c>
      <c r="F23" s="33" t="s">
        <v>19</v>
      </c>
      <c r="G23" s="33" t="s">
        <v>74</v>
      </c>
      <c r="H23" s="33" t="s">
        <v>21</v>
      </c>
      <c r="I23" s="27"/>
    </row>
    <row r="24" spans="1:9" ht="15">
      <c r="A24" s="34">
        <v>150102</v>
      </c>
      <c r="B24" s="33" t="s">
        <v>48</v>
      </c>
      <c r="C24" s="33" t="s">
        <v>75</v>
      </c>
      <c r="D24" s="33" t="s">
        <v>57</v>
      </c>
      <c r="E24" s="33">
        <v>2</v>
      </c>
      <c r="F24" s="33" t="s">
        <v>19</v>
      </c>
      <c r="G24" s="33"/>
      <c r="H24" s="33" t="s">
        <v>21</v>
      </c>
      <c r="I24" s="27"/>
    </row>
    <row r="25" spans="1:9" ht="15">
      <c r="A25" s="34">
        <v>150102</v>
      </c>
      <c r="B25" s="33" t="s">
        <v>48</v>
      </c>
      <c r="C25" s="33" t="s">
        <v>76</v>
      </c>
      <c r="D25" s="33" t="s">
        <v>57</v>
      </c>
      <c r="E25" s="33">
        <v>2</v>
      </c>
      <c r="F25" s="33" t="s">
        <v>19</v>
      </c>
      <c r="G25" s="33"/>
      <c r="H25" s="33" t="s">
        <v>21</v>
      </c>
      <c r="I25" s="27"/>
    </row>
    <row r="26" spans="1:9" ht="15">
      <c r="A26" s="34">
        <v>150102</v>
      </c>
      <c r="B26" s="33" t="s">
        <v>47</v>
      </c>
      <c r="C26" s="33" t="s">
        <v>76</v>
      </c>
      <c r="D26" s="33" t="s">
        <v>57</v>
      </c>
      <c r="E26" s="33">
        <v>3</v>
      </c>
      <c r="F26" s="33" t="s">
        <v>19</v>
      </c>
      <c r="G26" s="33"/>
      <c r="H26" s="33" t="s">
        <v>21</v>
      </c>
      <c r="I26" s="27"/>
    </row>
    <row r="27" spans="1:9" ht="15">
      <c r="A27" s="34">
        <v>150102</v>
      </c>
      <c r="B27" s="33" t="s">
        <v>77</v>
      </c>
      <c r="C27" s="33" t="s">
        <v>76</v>
      </c>
      <c r="D27" s="33" t="s">
        <v>57</v>
      </c>
      <c r="E27" s="33">
        <v>1</v>
      </c>
      <c r="F27" s="33" t="s">
        <v>19</v>
      </c>
      <c r="G27" s="33"/>
      <c r="H27" s="33" t="s">
        <v>21</v>
      </c>
      <c r="I27" s="27"/>
    </row>
    <row r="28" spans="1:9" ht="15">
      <c r="A28" s="34">
        <v>150102</v>
      </c>
      <c r="B28" s="33" t="s">
        <v>72</v>
      </c>
      <c r="C28" s="33" t="s">
        <v>76</v>
      </c>
      <c r="D28" s="33" t="s">
        <v>57</v>
      </c>
      <c r="E28" s="33">
        <v>3</v>
      </c>
      <c r="F28" s="33" t="s">
        <v>19</v>
      </c>
      <c r="G28" s="33"/>
      <c r="H28" s="33" t="s">
        <v>21</v>
      </c>
      <c r="I28" s="27"/>
    </row>
    <row r="29" spans="1:9" ht="15">
      <c r="A29" s="34">
        <v>150107</v>
      </c>
      <c r="B29" s="33" t="s">
        <v>48</v>
      </c>
      <c r="C29" s="33" t="s">
        <v>78</v>
      </c>
      <c r="D29" s="33" t="s">
        <v>57</v>
      </c>
      <c r="E29" s="33">
        <v>2</v>
      </c>
      <c r="F29" s="33" t="s">
        <v>32</v>
      </c>
      <c r="G29" s="33"/>
      <c r="H29" s="33" t="s">
        <v>21</v>
      </c>
      <c r="I29" s="27"/>
    </row>
    <row r="30" spans="1:9" s="5" customFormat="1" ht="29.4" customHeight="1">
      <c r="A30" s="36" t="s">
        <v>54</v>
      </c>
      <c r="B30" s="36"/>
      <c r="C30" s="36"/>
      <c r="D30" s="36"/>
      <c r="E30" s="36"/>
      <c r="F30" s="36"/>
      <c r="G30" s="36"/>
      <c r="H30" s="36"/>
      <c r="I30" s="37">
        <f>SUM(I3:I29)</f>
        <v>0</v>
      </c>
    </row>
  </sheetData>
  <sheetProtection algorithmName="SHA-512" hashValue="e8isD6ZAxkYTiejSwQdPYzcO89+akEDgNNgIQOxoj5K6upsCt9mO/vl2e0as/f9yi12wEvWXBd08iDbEx3ptCQ==" saltValue="SOXQx9iS1SFyB/zzbvdtwQ==" spinCount="100000" sheet="1" objects="1" scenarios="1" formatCells="0" formatColumns="0" formatRows="0"/>
  <mergeCells count="2">
    <mergeCell ref="A1:I1"/>
    <mergeCell ref="A30:H30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 topLeftCell="A1">
      <selection activeCell="F4" activeCellId="1" sqref="A5:G5 A2:F4"/>
    </sheetView>
  </sheetViews>
  <sheetFormatPr defaultColWidth="9.140625" defaultRowHeight="15"/>
  <cols>
    <col min="1" max="1" width="17.7109375" style="3" customWidth="1"/>
    <col min="2" max="2" width="34.7109375" style="3" customWidth="1"/>
    <col min="3" max="4" width="17.7109375" style="3" customWidth="1"/>
    <col min="5" max="5" width="19.7109375" style="3" customWidth="1"/>
    <col min="6" max="6" width="44.7109375" style="3" customWidth="1"/>
    <col min="7" max="7" width="18.00390625" style="3" customWidth="1"/>
    <col min="8" max="16384" width="8.8515625" style="3" customWidth="1"/>
  </cols>
  <sheetData>
    <row r="1" spans="1:7" ht="45.6" customHeight="1">
      <c r="A1" s="35" t="s">
        <v>82</v>
      </c>
      <c r="B1" s="35"/>
      <c r="C1" s="35"/>
      <c r="D1" s="35"/>
      <c r="E1" s="35"/>
      <c r="F1" s="35"/>
      <c r="G1" s="35"/>
    </row>
    <row r="2" spans="1:7" s="4" customFormat="1" ht="27.6">
      <c r="A2" s="42" t="s">
        <v>79</v>
      </c>
      <c r="B2" s="42" t="s">
        <v>6</v>
      </c>
      <c r="C2" s="42" t="s">
        <v>80</v>
      </c>
      <c r="D2" s="42" t="s">
        <v>8</v>
      </c>
      <c r="E2" s="42" t="s">
        <v>10</v>
      </c>
      <c r="F2" s="42" t="s">
        <v>81</v>
      </c>
      <c r="G2" s="38" t="s">
        <v>13</v>
      </c>
    </row>
    <row r="3" spans="1:7" ht="15">
      <c r="A3" s="43">
        <v>200108</v>
      </c>
      <c r="B3" s="44" t="s">
        <v>83</v>
      </c>
      <c r="C3" s="44" t="s">
        <v>84</v>
      </c>
      <c r="D3" s="44" t="s">
        <v>18</v>
      </c>
      <c r="E3" s="44" t="s">
        <v>85</v>
      </c>
      <c r="F3" s="44" t="s">
        <v>86</v>
      </c>
      <c r="G3" s="39"/>
    </row>
    <row r="4" spans="1:7" ht="15">
      <c r="A4" s="43">
        <v>200108</v>
      </c>
      <c r="B4" s="44" t="s">
        <v>87</v>
      </c>
      <c r="C4" s="44" t="s">
        <v>88</v>
      </c>
      <c r="D4" s="44" t="s">
        <v>18</v>
      </c>
      <c r="E4" s="44" t="s">
        <v>85</v>
      </c>
      <c r="F4" s="44" t="s">
        <v>86</v>
      </c>
      <c r="G4" s="39"/>
    </row>
    <row r="5" spans="1:7" ht="27.6" customHeight="1">
      <c r="A5" s="40" t="s">
        <v>54</v>
      </c>
      <c r="B5" s="40"/>
      <c r="C5" s="40"/>
      <c r="D5" s="40"/>
      <c r="E5" s="40"/>
      <c r="F5" s="40"/>
      <c r="G5" s="41">
        <f>SUM(G3:G4)</f>
        <v>0</v>
      </c>
    </row>
  </sheetData>
  <sheetProtection algorithmName="SHA-512" hashValue="EDcN3eXt0si60m7t7cR9csrNFLqGUE7Ww4L+NeEfhT5xAt1A/vBX+EL3OdC0glL/5Oqyn9KSYGAh+91YC/V29g==" saltValue="KIauYHYM9Doaw19gWeJQQw==" spinCount="100000" sheet="1" objects="1" scenarios="1" formatCells="0" formatColumns="0" formatRows="0"/>
  <mergeCells count="2">
    <mergeCell ref="A1:G1"/>
    <mergeCell ref="A5:F5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 topLeftCell="A27">
      <selection activeCell="E34" activeCellId="3" sqref="E41 A38:F38 A35:F35 A2:E34"/>
    </sheetView>
  </sheetViews>
  <sheetFormatPr defaultColWidth="9.140625" defaultRowHeight="15"/>
  <cols>
    <col min="1" max="1" width="17.7109375" style="8" customWidth="1"/>
    <col min="2" max="2" width="24.8515625" style="8" customWidth="1"/>
    <col min="3" max="4" width="17.7109375" style="8" customWidth="1"/>
    <col min="5" max="5" width="69.140625" style="8" customWidth="1"/>
    <col min="6" max="6" width="29.140625" style="8" customWidth="1"/>
    <col min="7" max="8" width="18.00390625" style="8" customWidth="1"/>
    <col min="9" max="9" width="17.7109375" style="8" customWidth="1"/>
    <col min="10" max="16384" width="8.8515625" style="8" customWidth="1"/>
  </cols>
  <sheetData>
    <row r="1" spans="1:6" ht="45" customHeight="1">
      <c r="A1" s="35" t="s">
        <v>141</v>
      </c>
      <c r="B1" s="35"/>
      <c r="C1" s="35"/>
      <c r="D1" s="35"/>
      <c r="E1" s="35"/>
      <c r="F1" s="35"/>
    </row>
    <row r="2" spans="1:6" ht="28.2">
      <c r="A2" s="33" t="s">
        <v>79</v>
      </c>
      <c r="B2" s="33" t="s">
        <v>6</v>
      </c>
      <c r="C2" s="33" t="s">
        <v>80</v>
      </c>
      <c r="D2" s="33" t="s">
        <v>10</v>
      </c>
      <c r="E2" s="33" t="s">
        <v>81</v>
      </c>
      <c r="F2" s="26" t="s">
        <v>13</v>
      </c>
    </row>
    <row r="3" spans="1:6" ht="28.2">
      <c r="A3" s="32">
        <v>190809</v>
      </c>
      <c r="B3" s="33" t="s">
        <v>87</v>
      </c>
      <c r="C3" s="33" t="s">
        <v>89</v>
      </c>
      <c r="D3" s="33" t="s">
        <v>85</v>
      </c>
      <c r="E3" s="33" t="s">
        <v>90</v>
      </c>
      <c r="F3" s="45"/>
    </row>
    <row r="4" spans="1:6" ht="28.2">
      <c r="A4" s="32">
        <v>190809</v>
      </c>
      <c r="B4" s="33" t="s">
        <v>56</v>
      </c>
      <c r="C4" s="33" t="s">
        <v>91</v>
      </c>
      <c r="D4" s="33" t="s">
        <v>85</v>
      </c>
      <c r="E4" s="33" t="s">
        <v>90</v>
      </c>
      <c r="F4" s="45"/>
    </row>
    <row r="5" spans="1:6" ht="28.2">
      <c r="A5" s="32">
        <v>190809</v>
      </c>
      <c r="B5" s="33" t="s">
        <v>41</v>
      </c>
      <c r="C5" s="33" t="s">
        <v>92</v>
      </c>
      <c r="D5" s="33" t="s">
        <v>85</v>
      </c>
      <c r="E5" s="33" t="s">
        <v>90</v>
      </c>
      <c r="F5" s="45"/>
    </row>
    <row r="6" spans="1:6" ht="28.2">
      <c r="A6" s="32">
        <v>190809</v>
      </c>
      <c r="B6" s="33" t="s">
        <v>93</v>
      </c>
      <c r="C6" s="33" t="s">
        <v>94</v>
      </c>
      <c r="D6" s="33" t="s">
        <v>85</v>
      </c>
      <c r="E6" s="33" t="s">
        <v>90</v>
      </c>
      <c r="F6" s="45"/>
    </row>
    <row r="7" spans="1:6" ht="28.2">
      <c r="A7" s="34">
        <v>80111</v>
      </c>
      <c r="B7" s="33" t="s">
        <v>95</v>
      </c>
      <c r="C7" s="33" t="s">
        <v>96</v>
      </c>
      <c r="D7" s="33" t="s">
        <v>97</v>
      </c>
      <c r="E7" s="33" t="s">
        <v>98</v>
      </c>
      <c r="F7" s="45"/>
    </row>
    <row r="8" spans="1:6" ht="28.2">
      <c r="A8" s="34">
        <v>80317</v>
      </c>
      <c r="B8" s="33" t="s">
        <v>99</v>
      </c>
      <c r="C8" s="33" t="s">
        <v>100</v>
      </c>
      <c r="D8" s="33" t="s">
        <v>97</v>
      </c>
      <c r="E8" s="33" t="s">
        <v>101</v>
      </c>
      <c r="F8" s="45"/>
    </row>
    <row r="9" spans="1:6" ht="28.2">
      <c r="A9" s="34">
        <v>80409</v>
      </c>
      <c r="B9" s="33" t="s">
        <v>99</v>
      </c>
      <c r="C9" s="33" t="s">
        <v>102</v>
      </c>
      <c r="D9" s="33" t="s">
        <v>97</v>
      </c>
      <c r="E9" s="33" t="s">
        <v>103</v>
      </c>
      <c r="F9" s="45"/>
    </row>
    <row r="10" spans="1:6" ht="28.2">
      <c r="A10" s="34">
        <v>90105</v>
      </c>
      <c r="B10" s="33" t="s">
        <v>99</v>
      </c>
      <c r="C10" s="33" t="s">
        <v>104</v>
      </c>
      <c r="D10" s="33" t="s">
        <v>97</v>
      </c>
      <c r="E10" s="33" t="s">
        <v>105</v>
      </c>
      <c r="F10" s="45"/>
    </row>
    <row r="11" spans="1:6" ht="28.2">
      <c r="A11" s="34">
        <v>130205</v>
      </c>
      <c r="B11" s="33" t="s">
        <v>99</v>
      </c>
      <c r="C11" s="33" t="s">
        <v>104</v>
      </c>
      <c r="D11" s="33" t="s">
        <v>97</v>
      </c>
      <c r="E11" s="33" t="s">
        <v>106</v>
      </c>
      <c r="F11" s="45"/>
    </row>
    <row r="12" spans="1:6" ht="28.2">
      <c r="A12" s="34">
        <v>130206</v>
      </c>
      <c r="B12" s="33" t="s">
        <v>99</v>
      </c>
      <c r="C12" s="33" t="s">
        <v>96</v>
      </c>
      <c r="D12" s="33" t="s">
        <v>97</v>
      </c>
      <c r="E12" s="33" t="s">
        <v>107</v>
      </c>
      <c r="F12" s="45"/>
    </row>
    <row r="13" spans="1:6" ht="28.2">
      <c r="A13" s="34">
        <v>140602</v>
      </c>
      <c r="B13" s="33" t="s">
        <v>99</v>
      </c>
      <c r="C13" s="33" t="s">
        <v>108</v>
      </c>
      <c r="D13" s="33" t="s">
        <v>97</v>
      </c>
      <c r="E13" s="33" t="s">
        <v>109</v>
      </c>
      <c r="F13" s="45"/>
    </row>
    <row r="14" spans="1:6" ht="28.2">
      <c r="A14" s="34">
        <v>140603</v>
      </c>
      <c r="B14" s="33" t="s">
        <v>99</v>
      </c>
      <c r="C14" s="33" t="s">
        <v>100</v>
      </c>
      <c r="D14" s="33" t="s">
        <v>97</v>
      </c>
      <c r="E14" s="33" t="s">
        <v>110</v>
      </c>
      <c r="F14" s="45"/>
    </row>
    <row r="15" spans="1:6" ht="28.2">
      <c r="A15" s="34">
        <v>150110</v>
      </c>
      <c r="B15" s="33" t="s">
        <v>99</v>
      </c>
      <c r="C15" s="33" t="s">
        <v>111</v>
      </c>
      <c r="D15" s="33" t="s">
        <v>97</v>
      </c>
      <c r="E15" s="33" t="s">
        <v>112</v>
      </c>
      <c r="F15" s="45"/>
    </row>
    <row r="16" spans="1:6" ht="28.2">
      <c r="A16" s="34">
        <v>150202</v>
      </c>
      <c r="B16" s="33" t="s">
        <v>99</v>
      </c>
      <c r="C16" s="33" t="s">
        <v>100</v>
      </c>
      <c r="D16" s="33" t="s">
        <v>97</v>
      </c>
      <c r="E16" s="33" t="s">
        <v>113</v>
      </c>
      <c r="F16" s="45"/>
    </row>
    <row r="17" spans="1:6" ht="28.2">
      <c r="A17" s="34">
        <v>160107</v>
      </c>
      <c r="B17" s="33" t="s">
        <v>99</v>
      </c>
      <c r="C17" s="33" t="s">
        <v>114</v>
      </c>
      <c r="D17" s="33" t="s">
        <v>97</v>
      </c>
      <c r="E17" s="33" t="s">
        <v>115</v>
      </c>
      <c r="F17" s="45"/>
    </row>
    <row r="18" spans="1:6" ht="28.2">
      <c r="A18" s="34">
        <v>160111</v>
      </c>
      <c r="B18" s="33" t="s">
        <v>99</v>
      </c>
      <c r="C18" s="33" t="s">
        <v>104</v>
      </c>
      <c r="D18" s="33" t="s">
        <v>97</v>
      </c>
      <c r="E18" s="33" t="s">
        <v>116</v>
      </c>
      <c r="F18" s="45"/>
    </row>
    <row r="19" spans="1:6" ht="28.2">
      <c r="A19" s="34">
        <v>160113</v>
      </c>
      <c r="B19" s="33" t="s">
        <v>99</v>
      </c>
      <c r="C19" s="33" t="s">
        <v>104</v>
      </c>
      <c r="D19" s="33" t="s">
        <v>97</v>
      </c>
      <c r="E19" s="33" t="s">
        <v>117</v>
      </c>
      <c r="F19" s="45"/>
    </row>
    <row r="20" spans="1:6" ht="28.2">
      <c r="A20" s="34">
        <v>160114</v>
      </c>
      <c r="B20" s="33" t="s">
        <v>99</v>
      </c>
      <c r="C20" s="33" t="s">
        <v>118</v>
      </c>
      <c r="D20" s="33" t="s">
        <v>97</v>
      </c>
      <c r="E20" s="33" t="s">
        <v>119</v>
      </c>
      <c r="F20" s="45"/>
    </row>
    <row r="21" spans="1:6" ht="28.2">
      <c r="A21" s="34">
        <v>160303</v>
      </c>
      <c r="B21" s="33" t="s">
        <v>99</v>
      </c>
      <c r="C21" s="33" t="s">
        <v>104</v>
      </c>
      <c r="D21" s="33" t="s">
        <v>97</v>
      </c>
      <c r="E21" s="33" t="s">
        <v>120</v>
      </c>
      <c r="F21" s="45"/>
    </row>
    <row r="22" spans="1:6" ht="28.2">
      <c r="A22" s="34">
        <v>160305</v>
      </c>
      <c r="B22" s="33" t="s">
        <v>99</v>
      </c>
      <c r="C22" s="33" t="s">
        <v>104</v>
      </c>
      <c r="D22" s="33" t="s">
        <v>97</v>
      </c>
      <c r="E22" s="33" t="s">
        <v>121</v>
      </c>
      <c r="F22" s="45"/>
    </row>
    <row r="23" spans="1:6" ht="28.2">
      <c r="A23" s="34">
        <v>160506</v>
      </c>
      <c r="B23" s="33" t="s">
        <v>99</v>
      </c>
      <c r="C23" s="33" t="s">
        <v>122</v>
      </c>
      <c r="D23" s="33" t="s">
        <v>97</v>
      </c>
      <c r="E23" s="33" t="s">
        <v>123</v>
      </c>
      <c r="F23" s="45"/>
    </row>
    <row r="24" spans="1:6" ht="28.2">
      <c r="A24" s="34">
        <v>160507</v>
      </c>
      <c r="B24" s="33" t="s">
        <v>99</v>
      </c>
      <c r="C24" s="33" t="s">
        <v>111</v>
      </c>
      <c r="D24" s="33" t="s">
        <v>97</v>
      </c>
      <c r="E24" s="33" t="s">
        <v>124</v>
      </c>
      <c r="F24" s="45"/>
    </row>
    <row r="25" spans="1:6" ht="28.2">
      <c r="A25" s="34">
        <v>160508</v>
      </c>
      <c r="B25" s="33" t="s">
        <v>99</v>
      </c>
      <c r="C25" s="33" t="s">
        <v>125</v>
      </c>
      <c r="D25" s="33" t="s">
        <v>97</v>
      </c>
      <c r="E25" s="33" t="s">
        <v>126</v>
      </c>
      <c r="F25" s="45"/>
    </row>
    <row r="26" spans="1:6" ht="28.2">
      <c r="A26" s="34">
        <v>160601</v>
      </c>
      <c r="B26" s="33" t="s">
        <v>99</v>
      </c>
      <c r="C26" s="33" t="s">
        <v>104</v>
      </c>
      <c r="D26" s="33" t="s">
        <v>97</v>
      </c>
      <c r="E26" s="33" t="s">
        <v>127</v>
      </c>
      <c r="F26" s="45"/>
    </row>
    <row r="27" spans="1:6" ht="28.2">
      <c r="A27" s="34">
        <v>160603</v>
      </c>
      <c r="B27" s="33" t="s">
        <v>99</v>
      </c>
      <c r="C27" s="33" t="s">
        <v>104</v>
      </c>
      <c r="D27" s="33" t="s">
        <v>97</v>
      </c>
      <c r="E27" s="33" t="s">
        <v>128</v>
      </c>
      <c r="F27" s="45"/>
    </row>
    <row r="28" spans="1:6" ht="28.2">
      <c r="A28" s="34">
        <v>170504</v>
      </c>
      <c r="B28" s="33" t="s">
        <v>99</v>
      </c>
      <c r="C28" s="33" t="s">
        <v>104</v>
      </c>
      <c r="D28" s="33" t="s">
        <v>97</v>
      </c>
      <c r="E28" s="33" t="s">
        <v>129</v>
      </c>
      <c r="F28" s="45"/>
    </row>
    <row r="29" spans="1:6" ht="28.2">
      <c r="A29" s="34">
        <v>180103</v>
      </c>
      <c r="B29" s="33" t="s">
        <v>95</v>
      </c>
      <c r="C29" s="33" t="s">
        <v>130</v>
      </c>
      <c r="D29" s="33" t="s">
        <v>97</v>
      </c>
      <c r="E29" s="33" t="s">
        <v>131</v>
      </c>
      <c r="F29" s="45"/>
    </row>
    <row r="30" spans="1:6" ht="28.2">
      <c r="A30" s="34">
        <v>200121</v>
      </c>
      <c r="B30" s="33" t="s">
        <v>99</v>
      </c>
      <c r="C30" s="33" t="s">
        <v>104</v>
      </c>
      <c r="D30" s="33" t="s">
        <v>97</v>
      </c>
      <c r="E30" s="33" t="s">
        <v>132</v>
      </c>
      <c r="F30" s="45"/>
    </row>
    <row r="31" spans="1:6" ht="28.2">
      <c r="A31" s="34">
        <v>200123</v>
      </c>
      <c r="B31" s="33" t="s">
        <v>99</v>
      </c>
      <c r="C31" s="33" t="s">
        <v>104</v>
      </c>
      <c r="D31" s="33" t="s">
        <v>97</v>
      </c>
      <c r="E31" s="33" t="s">
        <v>133</v>
      </c>
      <c r="F31" s="45"/>
    </row>
    <row r="32" spans="1:6" ht="28.2">
      <c r="A32" s="34">
        <v>200135</v>
      </c>
      <c r="B32" s="33" t="s">
        <v>99</v>
      </c>
      <c r="C32" s="33" t="s">
        <v>104</v>
      </c>
      <c r="D32" s="33" t="s">
        <v>97</v>
      </c>
      <c r="E32" s="33" t="s">
        <v>134</v>
      </c>
      <c r="F32" s="45"/>
    </row>
    <row r="33" spans="1:6" ht="28.2">
      <c r="A33" s="34">
        <v>200301</v>
      </c>
      <c r="B33" s="33" t="s">
        <v>99</v>
      </c>
      <c r="C33" s="33" t="s">
        <v>104</v>
      </c>
      <c r="D33" s="33" t="s">
        <v>97</v>
      </c>
      <c r="E33" s="33" t="s">
        <v>135</v>
      </c>
      <c r="F33" s="45"/>
    </row>
    <row r="34" spans="1:6" ht="28.2">
      <c r="A34" s="34" t="s">
        <v>139</v>
      </c>
      <c r="B34" s="33" t="s">
        <v>136</v>
      </c>
      <c r="C34" s="33" t="s">
        <v>137</v>
      </c>
      <c r="D34" s="33" t="s">
        <v>138</v>
      </c>
      <c r="E34" s="33" t="s">
        <v>140</v>
      </c>
      <c r="F34" s="45"/>
    </row>
    <row r="35" spans="1:6" ht="31.2" customHeight="1">
      <c r="A35" s="36" t="s">
        <v>54</v>
      </c>
      <c r="B35" s="36"/>
      <c r="C35" s="36"/>
      <c r="D35" s="36"/>
      <c r="E35" s="36"/>
      <c r="F35" s="48">
        <f>SUM(F3:F34)</f>
        <v>0</v>
      </c>
    </row>
    <row r="38" spans="1:6" ht="67.8" customHeight="1">
      <c r="A38" s="47" t="s">
        <v>142</v>
      </c>
      <c r="B38" s="47"/>
      <c r="C38" s="47"/>
      <c r="D38" s="47"/>
      <c r="E38" s="47"/>
      <c r="F38" s="47"/>
    </row>
    <row r="41" ht="15">
      <c r="E41" s="46"/>
    </row>
  </sheetData>
  <sheetProtection algorithmName="SHA-512" hashValue="yC1xlW3SuZTdbf08428DFtBGbsmpoAynql39s0j8SPdjCz3hK2cxTXw7JHQx/v+fUBRyYZ5TtV+HK35BQytvyw==" saltValue="EF2s5HgzMc8KFKxUF7/GVw==" spinCount="100000" sheet="1" objects="1" scenarios="1" formatCells="0" formatColumns="0" formatRows="0"/>
  <mergeCells count="3">
    <mergeCell ref="A1:F1"/>
    <mergeCell ref="A35:E35"/>
    <mergeCell ref="A38:F3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mikusova</dc:creator>
  <cp:keywords/>
  <dc:description/>
  <cp:lastModifiedBy>mikusova</cp:lastModifiedBy>
  <dcterms:created xsi:type="dcterms:W3CDTF">2021-11-04T08:17:10Z</dcterms:created>
  <dcterms:modified xsi:type="dcterms:W3CDTF">2021-11-05T13:40:10Z</dcterms:modified>
  <cp:category/>
  <cp:version/>
  <cp:contentType/>
  <cp:contentStatus/>
</cp:coreProperties>
</file>