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<sst xmlns="http://schemas.openxmlformats.org/spreadsheetml/2006/main" count="59" uniqueCount="56">
  <si>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</si>
  <si>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</si>
  <si>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</si>
  <si>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</si>
  <si>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</si>
  <si>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</si>
  <si>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</si>
  <si>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</si>
  <si>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</si>
  <si>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</si>
  <si>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</si>
  <si>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</si>
  <si>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</si>
  <si>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</si>
  <si>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</si>
  <si>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</si>
  <si>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</si>
  <si>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</si>
  <si>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</si>
  <si>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</si>
  <si>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</si>
  <si>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min. 24 měsíců</t>
  </si>
  <si>
    <t>záruka</t>
  </si>
  <si>
    <t>Klávesnice</t>
  </si>
  <si>
    <t xml:space="preserve">min. 16 GB DDR4 </t>
  </si>
  <si>
    <t>předinstalovaný OEM operační systém Windows (nutné jako podkladová licence pro Campus Agreement)</t>
  </si>
  <si>
    <t>SSD</t>
  </si>
  <si>
    <t>Notebook 15"</t>
  </si>
  <si>
    <t>maximální přípustná cena</t>
  </si>
  <si>
    <t>displej</t>
  </si>
  <si>
    <t>rozlišení displeje</t>
  </si>
  <si>
    <t>procesor</t>
  </si>
  <si>
    <t>grafická karta</t>
  </si>
  <si>
    <t>RAM</t>
  </si>
  <si>
    <t xml:space="preserve">min. 512 GB </t>
  </si>
  <si>
    <t>porty</t>
  </si>
  <si>
    <t>Bluetooth</t>
  </si>
  <si>
    <t>Wi-Fi</t>
  </si>
  <si>
    <t>kamera</t>
  </si>
  <si>
    <t>integrovaná, 720p nebo vyšší</t>
  </si>
  <si>
    <t>operační systém</t>
  </si>
  <si>
    <t>hmotnost</t>
  </si>
  <si>
    <t>min. 1920 x 1080 px</t>
  </si>
  <si>
    <t>ano, min. 5.0 nebo vyšší</t>
  </si>
  <si>
    <t>26 000 Kč bez DPH</t>
  </si>
  <si>
    <t>PassMark - CPU Mark min. 10 000, min. 4 jádra CPU</t>
  </si>
  <si>
    <t>úhlopříčka min. 15'' max. 15,6", IPS, antireflexivní</t>
  </si>
  <si>
    <t>česká, podsvícená, integrovaná numerická</t>
  </si>
  <si>
    <t>ostatní</t>
  </si>
  <si>
    <t>TrackPoint, čtečka otisků prstů, TPM</t>
  </si>
  <si>
    <t>a/b/g/n/ac/ax</t>
  </si>
  <si>
    <t>Rozhraní</t>
  </si>
  <si>
    <t>Podpora PD a DP</t>
  </si>
  <si>
    <t>PassMark - GPU Mark min. 3 000, min. 2 GB</t>
  </si>
  <si>
    <t>max. 1,8 kg</t>
  </si>
  <si>
    <t xml:space="preserve">min. 1x USB-C nebo více, min. 1x USB 3.0/3.1 a vyšší (type-A), celkem min. 2x USB (type-A), min. 1x kombinovaný konektor sluchátka/mikrofon, min. 1x HDMI, Thunderbolt 4, RJ-45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</si>
</sst>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3" fontId="0" fillId="6" borderId="6" xfId="0" applyNumberFormat="1" applyFont="1" applyFill="1" applyBorder="1" applyProtection="1">
      <protection/>
    </xf>
    <xf numFmtId="0" fontId="0" fillId="6" borderId="7" xfId="0" applyFont="1" applyFill="1" applyBorder="1" applyAlignment="1" applyProtection="1">
      <alignment horizontal="center"/>
      <protection/>
    </xf>
    <xf numFmtId="3" fontId="0" fillId="6" borderId="7" xfId="0" applyNumberFormat="1" applyFont="1" applyFill="1" applyBorder="1" applyProtection="1">
      <protection/>
    </xf>
    <xf numFmtId="0" fontId="0" fillId="7" borderId="7" xfId="0" applyFill="1" applyBorder="1" applyProtection="1">
      <protection/>
    </xf>
    <xf numFmtId="0" fontId="0" fillId="7" borderId="8" xfId="0" applyFill="1" applyBorder="1" applyProtection="1">
      <protection/>
    </xf>
    <xf numFmtId="3" fontId="0" fillId="6" borderId="9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0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Protection="1">
      <protection/>
    </xf>
    <xf numFmtId="164" fontId="2" fillId="0" borderId="13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" xfId="0" applyFont="1" applyFill="1" applyBorder="1"/>
    <xf numFmtId="0" fontId="0" fillId="0" borderId="1" xfId="0" applyFill="1" applyBorder="1"/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6" fillId="8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0" fillId="8" borderId="1" xfId="0" applyFill="1" applyBorder="1" applyAlignment="1">
      <alignment horizontal="left" vertical="top" wrapText="1"/>
    </xf>
    <xf numFmtId="0" fontId="2" fillId="3" borderId="14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0" fontId="0" fillId="8" borderId="16" xfId="0" applyFill="1" applyBorder="1" applyAlignment="1" applyProtection="1">
      <alignment horizontal="left" vertical="top" wrapText="1"/>
      <protection/>
    </xf>
    <xf numFmtId="0" fontId="0" fillId="8" borderId="17" xfId="0" applyFill="1" applyBorder="1" applyAlignment="1" applyProtection="1">
      <alignment horizontal="left" vertical="top" wrapText="1"/>
      <protection/>
    </xf>
    <xf numFmtId="0" fontId="0" fillId="8" borderId="18" xfId="0" applyFill="1" applyBorder="1" applyAlignment="1" applyProtection="1">
      <alignment horizontal="left" vertical="top" wrapText="1"/>
      <protection/>
    </xf>
    <xf numFmtId="0" fontId="2" fillId="9" borderId="19" xfId="0" applyFont="1" applyFill="1" applyBorder="1" applyAlignment="1" applyProtection="1">
      <alignment horizontal="left" vertical="top" wrapText="1"/>
      <protection/>
    </xf>
    <xf numFmtId="0" fontId="2" fillId="9" borderId="20" xfId="0" applyFont="1" applyFill="1" applyBorder="1" applyAlignment="1" applyProtection="1">
      <alignment horizontal="left" vertical="top" wrapText="1"/>
      <protection/>
    </xf>
    <xf numFmtId="0" fontId="2" fillId="9" borderId="20" xfId="0" applyFont="1" applyFill="1" applyBorder="1" applyAlignment="1" applyProtection="1">
      <alignment horizontal="left" vertical="top"/>
      <protection/>
    </xf>
    <xf numFmtId="0" fontId="2" fillId="9" borderId="21" xfId="0" applyFon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23" xfId="0" applyFont="1" applyFill="1" applyBorder="1" applyAlignment="1" applyProtection="1">
      <alignment horizontal="left"/>
      <protection/>
    </xf>
    <xf numFmtId="0" fontId="2" fillId="4" borderId="24" xfId="0" applyFont="1" applyFill="1" applyBorder="1" applyAlignment="1" applyProtection="1">
      <alignment horizontal="left"/>
      <protection/>
    </xf>
    <xf numFmtId="0" fontId="2" fillId="4" borderId="25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19" xfId="0" applyFont="1" applyFill="1" applyBorder="1" applyAlignment="1" applyProtection="1">
      <alignment horizontal="center" vertical="top"/>
      <protection/>
    </xf>
    <xf numFmtId="0" fontId="2" fillId="4" borderId="21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22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8" borderId="11" xfId="0" applyFont="1" applyFill="1" applyBorder="1" applyAlignment="1">
      <alignment horizontal="left"/>
    </xf>
    <xf numFmtId="0" fontId="2" fillId="8" borderId="2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85" zoomScaleNormal="85" zoomScaleSheetLayoutView="85" zoomScalePageLayoutView="55" workbookViewId="0" topLeftCell="A4">
      <selection activeCell="F7" sqref="F7"/>
    </sheetView>
  </sheetViews>
  <sheetFormatPr defaultColWidth="8.8515625" defaultRowHeight="15"/>
  <cols>
    <col min="1" max="1" width="41.7109375" style="7" customWidth="1"/>
    <col min="2" max="2" width="30.140625" style="7" customWidth="1"/>
    <col min="3" max="3" width="64.28125" style="7" bestFit="1" customWidth="1"/>
    <col min="4" max="4" width="24.421875" style="7" customWidth="1"/>
    <col min="5" max="5" width="23.8515625" style="7" bestFit="1" customWidth="1"/>
    <col min="6" max="6" width="15.7109375" style="7" customWidth="1"/>
    <col min="7" max="7" width="5.140625" style="7" bestFit="1" customWidth="1"/>
    <col min="8" max="10" width="15.7109375" style="7" customWidth="1"/>
    <col min="11" max="16384" width="8.8515625" style="7" customWidth="1"/>
  </cols>
  <sheetData>
    <row r="1" spans="1:2" ht="18.75">
      <c r="A1" s="6" t="s">
        <v>8</v>
      </c>
      <c r="B1" s="6"/>
    </row>
    <row r="2" ht="15">
      <c r="A2" s="8"/>
    </row>
    <row r="3" spans="1:8" ht="58.5" customHeight="1">
      <c r="A3" s="57" t="s">
        <v>19</v>
      </c>
      <c r="B3" s="57"/>
      <c r="C3" s="57"/>
      <c r="D3" s="57"/>
      <c r="E3" s="9"/>
      <c r="F3" s="9"/>
      <c r="G3" s="9"/>
      <c r="H3" s="9"/>
    </row>
    <row r="4" spans="1:8" ht="15.75" thickBot="1">
      <c r="A4" s="10"/>
      <c r="B4" s="11"/>
      <c r="C4" s="11"/>
      <c r="D4" s="12"/>
      <c r="E4" s="13"/>
      <c r="F4" s="14"/>
      <c r="G4" s="9"/>
      <c r="H4" s="15"/>
    </row>
    <row r="5" spans="1:10" ht="15" customHeight="1">
      <c r="A5" s="65" t="s">
        <v>0</v>
      </c>
      <c r="B5" s="67" t="s">
        <v>1</v>
      </c>
      <c r="C5" s="68"/>
      <c r="D5" s="69" t="s">
        <v>2</v>
      </c>
      <c r="E5" s="16" t="s">
        <v>3</v>
      </c>
      <c r="F5" s="71" t="s">
        <v>11</v>
      </c>
      <c r="G5" s="63" t="s">
        <v>7</v>
      </c>
      <c r="H5" s="61" t="s">
        <v>10</v>
      </c>
      <c r="I5" s="61" t="s">
        <v>12</v>
      </c>
      <c r="J5" s="46" t="s">
        <v>13</v>
      </c>
    </row>
    <row r="6" spans="1:10" ht="15.75" thickBot="1">
      <c r="A6" s="66"/>
      <c r="B6" s="17" t="s">
        <v>4</v>
      </c>
      <c r="C6" s="17" t="s">
        <v>5</v>
      </c>
      <c r="D6" s="70"/>
      <c r="E6" s="18" t="s">
        <v>6</v>
      </c>
      <c r="F6" s="72"/>
      <c r="G6" s="64"/>
      <c r="H6" s="62"/>
      <c r="I6" s="62"/>
      <c r="J6" s="47"/>
    </row>
    <row r="7" spans="1:10" ht="15" customHeight="1">
      <c r="A7" s="51" t="s">
        <v>27</v>
      </c>
      <c r="B7" s="37" t="s">
        <v>28</v>
      </c>
      <c r="C7" s="73" t="s">
        <v>44</v>
      </c>
      <c r="D7" s="74"/>
      <c r="E7" s="55"/>
      <c r="F7" s="3"/>
      <c r="G7" s="19">
        <v>1</v>
      </c>
      <c r="H7" s="20">
        <f>F7*G7</f>
        <v>0</v>
      </c>
      <c r="I7" s="20">
        <f>J7-H7</f>
        <v>0</v>
      </c>
      <c r="J7" s="21">
        <f>H7*1.21</f>
        <v>0</v>
      </c>
    </row>
    <row r="8" spans="1:10" ht="26.45" customHeight="1">
      <c r="A8" s="52"/>
      <c r="B8" s="38" t="s">
        <v>29</v>
      </c>
      <c r="C8" s="39" t="s">
        <v>46</v>
      </c>
      <c r="D8" s="1"/>
      <c r="E8" s="56"/>
      <c r="F8" s="22"/>
      <c r="G8" s="23"/>
      <c r="H8" s="24"/>
      <c r="I8" s="25"/>
      <c r="J8" s="26"/>
    </row>
    <row r="9" spans="1:10" s="32" customFormat="1" ht="15" customHeight="1">
      <c r="A9" s="52"/>
      <c r="B9" s="38" t="s">
        <v>30</v>
      </c>
      <c r="C9" s="40" t="s">
        <v>42</v>
      </c>
      <c r="D9" s="2"/>
      <c r="E9" s="56"/>
      <c r="F9" s="27"/>
      <c r="G9" s="28"/>
      <c r="H9" s="29"/>
      <c r="I9" s="30"/>
      <c r="J9" s="31"/>
    </row>
    <row r="10" spans="1:10" s="32" customFormat="1" ht="15">
      <c r="A10" s="53"/>
      <c r="B10" s="38" t="s">
        <v>31</v>
      </c>
      <c r="C10" s="41" t="s">
        <v>45</v>
      </c>
      <c r="D10" s="2"/>
      <c r="E10" s="56"/>
      <c r="F10" s="27"/>
      <c r="G10" s="28"/>
      <c r="H10" s="29"/>
      <c r="I10" s="30"/>
      <c r="J10" s="31"/>
    </row>
    <row r="11" spans="1:10" s="32" customFormat="1" ht="15">
      <c r="A11" s="53"/>
      <c r="B11" s="38" t="s">
        <v>32</v>
      </c>
      <c r="C11" s="41" t="s">
        <v>53</v>
      </c>
      <c r="D11" s="2"/>
      <c r="E11" s="56"/>
      <c r="F11" s="27"/>
      <c r="G11" s="28"/>
      <c r="H11" s="29"/>
      <c r="I11" s="30"/>
      <c r="J11" s="31"/>
    </row>
    <row r="12" spans="1:10" s="32" customFormat="1" ht="15">
      <c r="A12" s="53"/>
      <c r="B12" s="38" t="s">
        <v>33</v>
      </c>
      <c r="C12" s="40" t="s">
        <v>24</v>
      </c>
      <c r="D12" s="2"/>
      <c r="E12" s="56"/>
      <c r="F12" s="27"/>
      <c r="G12" s="28"/>
      <c r="H12" s="29"/>
      <c r="I12" s="30"/>
      <c r="J12" s="31"/>
    </row>
    <row r="13" spans="1:10" s="32" customFormat="1" ht="15">
      <c r="A13" s="53"/>
      <c r="B13" s="38" t="s">
        <v>26</v>
      </c>
      <c r="C13" s="40" t="s">
        <v>34</v>
      </c>
      <c r="D13" s="2"/>
      <c r="E13" s="56"/>
      <c r="F13" s="27"/>
      <c r="G13" s="28"/>
      <c r="H13" s="29"/>
      <c r="I13" s="30"/>
      <c r="J13" s="31"/>
    </row>
    <row r="14" spans="1:10" s="32" customFormat="1" ht="15">
      <c r="A14" s="53"/>
      <c r="B14" s="38" t="s">
        <v>51</v>
      </c>
      <c r="C14" s="40" t="s">
        <v>52</v>
      </c>
      <c r="D14" s="2"/>
      <c r="E14" s="56"/>
      <c r="F14" s="27"/>
      <c r="G14" s="28"/>
      <c r="H14" s="29"/>
      <c r="I14" s="30"/>
      <c r="J14" s="31"/>
    </row>
    <row r="15" spans="1:10" s="32" customFormat="1" ht="57.6" customHeight="1">
      <c r="A15" s="53"/>
      <c r="B15" s="44" t="s">
        <v>35</v>
      </c>
      <c r="C15" s="45" t="s">
        <v>55</v>
      </c>
      <c r="D15" s="2"/>
      <c r="E15" s="56"/>
      <c r="F15" s="27"/>
      <c r="G15" s="28"/>
      <c r="H15" s="29"/>
      <c r="I15" s="30"/>
      <c r="J15" s="31"/>
    </row>
    <row r="16" spans="1:10" s="32" customFormat="1" ht="16.15" customHeight="1">
      <c r="A16" s="53"/>
      <c r="B16" s="42" t="s">
        <v>36</v>
      </c>
      <c r="C16" s="39" t="s">
        <v>43</v>
      </c>
      <c r="D16" s="2"/>
      <c r="E16" s="56"/>
      <c r="F16" s="27"/>
      <c r="G16" s="28"/>
      <c r="H16" s="29"/>
      <c r="I16" s="30"/>
      <c r="J16" s="31"/>
    </row>
    <row r="17" spans="1:10" s="32" customFormat="1" ht="15">
      <c r="A17" s="53"/>
      <c r="B17" s="38" t="s">
        <v>37</v>
      </c>
      <c r="C17" s="40" t="s">
        <v>50</v>
      </c>
      <c r="D17" s="2"/>
      <c r="E17" s="56"/>
      <c r="F17" s="27"/>
      <c r="G17" s="28"/>
      <c r="H17" s="29"/>
      <c r="I17" s="30"/>
      <c r="J17" s="31"/>
    </row>
    <row r="18" spans="1:10" s="32" customFormat="1" ht="15">
      <c r="A18" s="53"/>
      <c r="B18" s="43" t="s">
        <v>23</v>
      </c>
      <c r="C18" s="41" t="s">
        <v>47</v>
      </c>
      <c r="D18" s="2"/>
      <c r="E18" s="56"/>
      <c r="F18" s="27"/>
      <c r="G18" s="28"/>
      <c r="H18" s="29"/>
      <c r="I18" s="30"/>
      <c r="J18" s="31"/>
    </row>
    <row r="19" spans="1:10" s="32" customFormat="1" ht="15">
      <c r="A19" s="53"/>
      <c r="B19" s="38" t="s">
        <v>38</v>
      </c>
      <c r="C19" s="40" t="s">
        <v>39</v>
      </c>
      <c r="D19" s="2"/>
      <c r="E19" s="56"/>
      <c r="F19" s="27"/>
      <c r="G19" s="28"/>
      <c r="H19" s="29"/>
      <c r="I19" s="30"/>
      <c r="J19" s="31"/>
    </row>
    <row r="20" spans="1:10" s="32" customFormat="1" ht="15">
      <c r="A20" s="54"/>
      <c r="B20" s="38" t="s">
        <v>48</v>
      </c>
      <c r="C20" s="40" t="s">
        <v>49</v>
      </c>
      <c r="D20" s="4"/>
      <c r="E20" s="56"/>
      <c r="F20" s="27"/>
      <c r="G20" s="28"/>
      <c r="H20" s="29"/>
      <c r="I20" s="30"/>
      <c r="J20" s="31"/>
    </row>
    <row r="21" spans="1:10" s="32" customFormat="1" ht="15">
      <c r="A21" s="54"/>
      <c r="B21" s="38" t="s">
        <v>41</v>
      </c>
      <c r="C21" s="40" t="s">
        <v>54</v>
      </c>
      <c r="D21" s="4"/>
      <c r="E21" s="56"/>
      <c r="F21" s="27"/>
      <c r="G21" s="28"/>
      <c r="H21" s="29"/>
      <c r="I21" s="30"/>
      <c r="J21" s="31"/>
    </row>
    <row r="22" spans="1:10" s="32" customFormat="1" ht="34.15" customHeight="1">
      <c r="A22" s="54"/>
      <c r="B22" s="38" t="s">
        <v>40</v>
      </c>
      <c r="C22" s="39" t="s">
        <v>25</v>
      </c>
      <c r="D22" s="4"/>
      <c r="E22" s="56"/>
      <c r="F22" s="27"/>
      <c r="G22" s="28"/>
      <c r="H22" s="29"/>
      <c r="I22" s="30"/>
      <c r="J22" s="31"/>
    </row>
    <row r="23" spans="1:10" s="32" customFormat="1" ht="15">
      <c r="A23" s="54"/>
      <c r="B23" s="38" t="s">
        <v>22</v>
      </c>
      <c r="C23" s="39" t="s">
        <v>21</v>
      </c>
      <c r="D23" s="4"/>
      <c r="E23" s="56"/>
      <c r="F23" s="27"/>
      <c r="G23" s="28"/>
      <c r="H23" s="29"/>
      <c r="I23" s="30"/>
      <c r="J23" s="31"/>
    </row>
    <row r="24" spans="1:10" ht="15.75" thickBot="1">
      <c r="A24" s="10"/>
      <c r="B24" s="11"/>
      <c r="C24" s="11"/>
      <c r="D24" s="12"/>
      <c r="E24" s="12"/>
      <c r="F24" s="33" t="s">
        <v>9</v>
      </c>
      <c r="G24" s="34"/>
      <c r="H24" s="35">
        <f>SUM(H7:H23)</f>
        <v>0</v>
      </c>
      <c r="I24" s="35">
        <f>SUM(I7:I23)</f>
        <v>0</v>
      </c>
      <c r="J24" s="35">
        <f>SUM(J7:J23)</f>
        <v>0</v>
      </c>
    </row>
    <row r="25" spans="1:10" ht="15">
      <c r="A25" s="58" t="s">
        <v>18</v>
      </c>
      <c r="B25" s="59"/>
      <c r="C25" s="59"/>
      <c r="D25" s="60"/>
      <c r="E25" s="12"/>
      <c r="F25" s="14"/>
      <c r="G25" s="9"/>
      <c r="H25" s="36"/>
      <c r="I25" s="36"/>
      <c r="J25" s="36"/>
    </row>
    <row r="26" spans="1:4" ht="14.45" customHeight="1">
      <c r="A26" s="48" t="s">
        <v>14</v>
      </c>
      <c r="B26" s="49"/>
      <c r="C26" s="50"/>
      <c r="D26" s="1" t="s">
        <v>17</v>
      </c>
    </row>
    <row r="27" spans="1:4" ht="15">
      <c r="A27" s="48" t="s">
        <v>15</v>
      </c>
      <c r="B27" s="49"/>
      <c r="C27" s="50"/>
      <c r="D27" s="1" t="s">
        <v>17</v>
      </c>
    </row>
    <row r="28" spans="1:4" ht="30.75" customHeight="1">
      <c r="A28" s="48" t="s">
        <v>16</v>
      </c>
      <c r="B28" s="49"/>
      <c r="C28" s="50"/>
      <c r="D28" s="5" t="s">
        <v>17</v>
      </c>
    </row>
    <row r="29" spans="1:4" ht="16.15" customHeight="1">
      <c r="A29" s="48" t="s">
        <v>20</v>
      </c>
      <c r="B29" s="49"/>
      <c r="C29" s="50"/>
      <c r="D29" s="1" t="s">
        <v>17</v>
      </c>
    </row>
  </sheetData>
  <sheetProtection formatColumns="0" formatRows="0" selectLockedCells="1"/>
  <mergeCells count="17">
    <mergeCell ref="A3:D3"/>
    <mergeCell ref="A29:C29"/>
    <mergeCell ref="A25:D25"/>
    <mergeCell ref="I5:I6"/>
    <mergeCell ref="A28:C28"/>
    <mergeCell ref="G5:G6"/>
    <mergeCell ref="H5:H6"/>
    <mergeCell ref="A5:A6"/>
    <mergeCell ref="B5:C5"/>
    <mergeCell ref="D5:D6"/>
    <mergeCell ref="F5:F6"/>
    <mergeCell ref="C7:D7"/>
    <mergeCell ref="J5:J6"/>
    <mergeCell ref="A26:C26"/>
    <mergeCell ref="A27:C27"/>
    <mergeCell ref="A7:A23"/>
    <mergeCell ref="E7:E23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2021-09-16T11:22:47Z</dcterms:modified>
  <cp:category/>
  <cp:version/>
  <cp:contentType/>
  <cp:contentStatus/>
</cp:coreProperties>
</file>