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1\DNS\IT 2\0562021 Dodávka notebooku pro DAF_1\"/>
    </mc:Choice>
  </mc:AlternateContent>
  <bookViews>
    <workbookView xWindow="0" yWindow="0" windowWidth="28800" windowHeight="13830"/>
  </bookViews>
  <sheets>
    <sheet name="TP" sheetId="2" r:id="rId1"/>
  </sheets>
  <definedNames>
    <definedName name="_xlnm._FilterDatabase" localSheetId="0" hidden="1">TP!$G$7:$G$25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/>
  <c r="H25" i="2"/>
  <c r="I8" i="2"/>
  <c r="I25" i="2"/>
  <c r="J25" i="2"/>
</calcChain>
</file>

<file path=xl/sharedStrings.xml><?xml version="1.0" encoding="utf-8"?>
<sst xmlns="http://schemas.openxmlformats.org/spreadsheetml/2006/main" count="57" uniqueCount="55">
  <si>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</si>
  <si>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</si>
  <si>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</si>
  <si>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</si>
  <si>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</si>
  <si>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</si>
  <si>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</si>
  <si>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</si>
  <si>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</si>
  <si>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</si>
  <si>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</si>
  <si>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</si>
  <si>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</si>
  <si>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</si>
  <si>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</si>
  <si>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</si>
  <si>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</si>
  <si>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</si>
  <si>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Maximální přípustná cena</t>
  </si>
  <si>
    <t>Webkamera</t>
  </si>
  <si>
    <t>min. 24 měsíců</t>
  </si>
  <si>
    <t>Záruka</t>
  </si>
  <si>
    <t xml:space="preserve">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</si>
  <si>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VŠEOBECNÉ POŽADAVKY</t>
  </si>
  <si>
    <t>Procesor</t>
  </si>
  <si>
    <t>Grafická karta</t>
  </si>
  <si>
    <t>Typ displeje</t>
  </si>
  <si>
    <t>rozlišení displeje</t>
  </si>
  <si>
    <t>úhlopříčka displeje</t>
  </si>
  <si>
    <t>grafické výstupy</t>
  </si>
  <si>
    <t>SSD</t>
  </si>
  <si>
    <t>Konektivita</t>
  </si>
  <si>
    <t>operační systém</t>
  </si>
  <si>
    <t>Operační paměť</t>
  </si>
  <si>
    <t>Klávesnice</t>
  </si>
  <si>
    <t>Hmotnost</t>
  </si>
  <si>
    <t>Ostatní</t>
  </si>
  <si>
    <t>min. 1x HDMI</t>
  </si>
  <si>
    <t>česká</t>
  </si>
  <si>
    <t>max. 3 kg</t>
  </si>
  <si>
    <t>min. 1920 x 1080 px, Full HD</t>
  </si>
  <si>
    <t>min. 16 GB DDR4</t>
  </si>
  <si>
    <t>min. 15,6" - max. 16,1"</t>
  </si>
  <si>
    <t>min. 256 GB</t>
  </si>
  <si>
    <t>min. 720 p</t>
  </si>
  <si>
    <t>Antireflexní/matný/IPS</t>
  </si>
  <si>
    <t>Notebook 16,1"</t>
  </si>
  <si>
    <t>28 500 Kč bez DPH</t>
  </si>
  <si>
    <t>předinstalovaný OEM operační systém Windows (nutné jako podkladová licence pro Campus Agreement)</t>
  </si>
  <si>
    <t>HDD</t>
  </si>
  <si>
    <t>min. 1 TB</t>
  </si>
  <si>
    <t>PassMark - GPU Mark min. 8000, Dedikovaná, min. 6 GB</t>
  </si>
  <si>
    <t>integrovaná samostatná numerická klávesnice</t>
  </si>
  <si>
    <t>PassMark - CPU Mark min. 12 000, 64 bit, min. 6 fyzických jader CPU</t>
  </si>
  <si>
    <t>min. 2x USB 3.1, min. 1x USB-C 3.1 Gen 2, Combojack, 1x RJ-45, Bluetooth min v5.0, Podpora DisplayPortu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</si>
</sst>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8" xfId="0" applyNumberFormat="1" applyFont="1" applyFill="1" applyBorder="1" applyProtection="1">
      <protection locked="0"/>
    </xf>
    <xf numFmtId="0" fontId="0" fillId="8" borderId="9" xfId="0" applyFont="1" applyFill="1" applyBorder="1" applyAlignment="1">
      <alignment horizontal="center"/>
    </xf>
    <xf numFmtId="3" fontId="0" fillId="8" borderId="9" xfId="0" applyNumberFormat="1" applyFont="1" applyFill="1" applyBorder="1"/>
    <xf numFmtId="0" fontId="0" fillId="9" borderId="9" xfId="0" applyFill="1" applyBorder="1"/>
    <xf numFmtId="0" fontId="0" fillId="9" borderId="0" xfId="0" applyFont="1" applyFill="1" applyBorder="1"/>
    <xf numFmtId="165" fontId="1" fillId="0" borderId="7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9" borderId="0" xfId="0" applyFill="1" applyBorder="1"/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165" fontId="1" fillId="0" borderId="4" xfId="0" applyNumberFormat="1" applyFont="1" applyBorder="1"/>
    <xf numFmtId="3" fontId="0" fillId="3" borderId="15" xfId="0" applyNumberFormat="1" applyFill="1" applyBorder="1" applyProtection="1">
      <protection locked="0"/>
    </xf>
    <xf numFmtId="0" fontId="0" fillId="7" borderId="15" xfId="0" applyFill="1" applyBorder="1" applyAlignment="1">
      <alignment horizontal="center"/>
    </xf>
    <xf numFmtId="164" fontId="0" fillId="7" borderId="15" xfId="0" applyNumberFormat="1" applyFill="1" applyBorder="1"/>
    <xf numFmtId="164" fontId="0" fillId="7" borderId="16" xfId="0" applyNumberFormat="1" applyFill="1" applyBorder="1"/>
    <xf numFmtId="0" fontId="0" fillId="9" borderId="18" xfId="0" applyFill="1" applyBorder="1"/>
    <xf numFmtId="0" fontId="0" fillId="9" borderId="19" xfId="0" applyFill="1" applyBorder="1"/>
    <xf numFmtId="0" fontId="0" fillId="9" borderId="19" xfId="0" applyFont="1" applyFill="1" applyBorder="1"/>
    <xf numFmtId="0" fontId="0" fillId="3" borderId="21" xfId="0" applyFont="1" applyFill="1" applyBorder="1" applyAlignment="1" applyProtection="1">
      <alignment wrapText="1"/>
      <protection locked="0"/>
    </xf>
    <xf numFmtId="3" fontId="0" fillId="8" borderId="22" xfId="0" applyNumberFormat="1" applyFont="1" applyFill="1" applyBorder="1" applyProtection="1">
      <protection locked="0"/>
    </xf>
    <xf numFmtId="0" fontId="0" fillId="8" borderId="23" xfId="0" applyFont="1" applyFill="1" applyBorder="1" applyAlignment="1">
      <alignment horizontal="center"/>
    </xf>
    <xf numFmtId="3" fontId="0" fillId="8" borderId="23" xfId="0" applyNumberFormat="1" applyFont="1" applyFill="1" applyBorder="1"/>
    <xf numFmtId="0" fontId="0" fillId="9" borderId="23" xfId="0" applyFont="1" applyFill="1" applyBorder="1"/>
    <xf numFmtId="0" fontId="0" fillId="9" borderId="24" xfId="0" applyFont="1" applyFill="1" applyBorder="1"/>
    <xf numFmtId="0" fontId="1" fillId="0" borderId="14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6" fillId="0" borderId="21" xfId="0" applyFont="1" applyFill="1" applyBorder="1" applyAlignment="1">
      <alignment vertical="center"/>
    </xf>
    <xf numFmtId="165" fontId="1" fillId="0" borderId="0" xfId="0" applyNumberFormat="1" applyFont="1" applyBorder="1"/>
    <xf numFmtId="0" fontId="0" fillId="3" borderId="30" xfId="0" applyFill="1" applyBorder="1" applyAlignment="1" applyProtection="1">
      <alignment wrapText="1"/>
      <protection locked="0"/>
    </xf>
    <xf numFmtId="0" fontId="0" fillId="3" borderId="34" xfId="0" applyFill="1" applyBorder="1" applyAlignment="1" applyProtection="1">
      <alignment vertical="center" wrapText="1"/>
      <protection locked="0"/>
    </xf>
    <xf numFmtId="0" fontId="0" fillId="0" borderId="3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3" borderId="3" xfId="0" applyFont="1" applyFill="1" applyBorder="1" applyAlignment="1" applyProtection="1">
      <alignment wrapText="1"/>
      <protection locked="0"/>
    </xf>
    <xf numFmtId="0" fontId="0" fillId="2" borderId="36" xfId="0" applyFill="1" applyBorder="1" applyAlignment="1">
      <alignment vertical="center"/>
    </xf>
    <xf numFmtId="0" fontId="0" fillId="2" borderId="3" xfId="0" applyFill="1" applyBorder="1" applyAlignment="1">
      <alignment vertical="center" wrapText="1"/>
    </xf>
    <xf numFmtId="0" fontId="0" fillId="2" borderId="2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31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0" fontId="0" fillId="2" borderId="33" xfId="0" applyFill="1" applyBorder="1" applyAlignment="1">
      <alignment horizontal="left" vertical="top" wrapText="1"/>
    </xf>
    <xf numFmtId="0" fontId="1" fillId="6" borderId="13" xfId="0" applyFont="1" applyFill="1" applyBorder="1" applyAlignment="1">
      <alignment horizontal="left" vertical="top" wrapText="1"/>
    </xf>
    <xf numFmtId="0" fontId="1" fillId="6" borderId="17" xfId="0" applyFont="1" applyFill="1" applyBorder="1" applyAlignment="1">
      <alignment horizontal="left" vertical="top" wrapText="1"/>
    </xf>
    <xf numFmtId="0" fontId="1" fillId="6" borderId="17" xfId="0" applyFont="1" applyFill="1" applyBorder="1" applyAlignment="1">
      <alignment horizontal="left" vertical="top"/>
    </xf>
    <xf numFmtId="0" fontId="1" fillId="6" borderId="35" xfId="0" applyFont="1" applyFill="1" applyBorder="1" applyAlignment="1">
      <alignment horizontal="left" vertical="top"/>
    </xf>
    <xf numFmtId="0" fontId="1" fillId="6" borderId="20" xfId="0" applyFont="1" applyFill="1" applyBorder="1" applyAlignment="1">
      <alignment horizontal="left" vertical="top"/>
    </xf>
    <xf numFmtId="0" fontId="1" fillId="4" borderId="26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1" fillId="4" borderId="28" xfId="0" applyFont="1" applyFill="1" applyBorder="1" applyAlignment="1">
      <alignment horizontal="left"/>
    </xf>
    <xf numFmtId="0" fontId="0" fillId="3" borderId="25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3" xfId="0" applyFill="1" applyBorder="1" applyAlignment="1" applyProtection="1">
      <alignment horizontal="left" vertical="top" wrapText="1"/>
      <protection locked="0"/>
    </xf>
    <xf numFmtId="0" fontId="1" fillId="5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4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top" wrapText="1"/>
    </xf>
    <xf numFmtId="0" fontId="5" fillId="2" borderId="37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left" vertical="center"/>
    </xf>
    <xf numFmtId="0" fontId="1" fillId="4" borderId="13" xfId="0" applyFont="1" applyFill="1" applyBorder="1" applyAlignment="1">
      <alignment horizontal="center" vertical="top"/>
    </xf>
    <xf numFmtId="0" fontId="1" fillId="4" borderId="14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1" fillId="5" borderId="15" xfId="0" applyFont="1" applyFill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/>
    </xf>
    <xf numFmtId="0" fontId="1" fillId="5" borderId="14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top"/>
    </xf>
    <xf numFmtId="0" fontId="1" fillId="5" borderId="4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zoomScaleNormal="100" zoomScaleSheetLayoutView="85" zoomScalePageLayoutView="55" workbookViewId="0">
      <selection activeCell="F8" sqref="F8"/>
    </sheetView>
  </sheetViews>
  <sheetFormatPr defaultColWidth="8.7109375" defaultRowHeight="15" x14ac:dyDescent="0.25"/>
  <cols>
    <col min="1" max="1" width="41.7109375" customWidth="1"/>
    <col min="2" max="2" width="30.28515625" customWidth="1"/>
    <col min="3" max="3" width="68.28515625" bestFit="1" customWidth="1"/>
    <col min="4" max="4" width="24" customWidth="1"/>
    <col min="5" max="5" width="23.7109375" bestFit="1" customWidth="1"/>
    <col min="6" max="6" width="15.7109375" customWidth="1"/>
    <col min="7" max="7" width="5.28515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34.9" customHeight="1" x14ac:dyDescent="0.25">
      <c r="A3" s="73" t="s">
        <v>22</v>
      </c>
      <c r="B3" s="73"/>
      <c r="C3" s="73"/>
      <c r="D3" s="73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78" t="s">
        <v>0</v>
      </c>
      <c r="B6" s="79" t="s">
        <v>1</v>
      </c>
      <c r="C6" s="80"/>
      <c r="D6" s="81" t="s">
        <v>2</v>
      </c>
      <c r="E6" s="82" t="s">
        <v>3</v>
      </c>
      <c r="F6" s="83" t="s">
        <v>11</v>
      </c>
      <c r="G6" s="84" t="s">
        <v>7</v>
      </c>
      <c r="H6" s="85" t="s">
        <v>10</v>
      </c>
      <c r="I6" s="85" t="s">
        <v>12</v>
      </c>
      <c r="J6" s="86" t="s">
        <v>13</v>
      </c>
    </row>
    <row r="7" spans="1:10" ht="15.75" thickBot="1" x14ac:dyDescent="0.3">
      <c r="A7" s="87"/>
      <c r="B7" s="25" t="s">
        <v>4</v>
      </c>
      <c r="C7" s="25" t="s">
        <v>5</v>
      </c>
      <c r="D7" s="75"/>
      <c r="E7" s="26" t="s">
        <v>6</v>
      </c>
      <c r="F7" s="71"/>
      <c r="G7" s="74"/>
      <c r="H7" s="72"/>
      <c r="I7" s="72"/>
      <c r="J7" s="88"/>
    </row>
    <row r="8" spans="1:10" ht="15" customHeight="1" x14ac:dyDescent="0.25">
      <c r="A8" s="60" t="s">
        <v>46</v>
      </c>
      <c r="B8" s="41" t="s">
        <v>18</v>
      </c>
      <c r="C8" s="76" t="s">
        <v>47</v>
      </c>
      <c r="D8" s="77"/>
      <c r="E8" s="68"/>
      <c r="F8" s="28"/>
      <c r="G8" s="29">
        <v>1</v>
      </c>
      <c r="H8" s="30">
        <f>F8*G8</f>
        <v>0</v>
      </c>
      <c r="I8" s="30">
        <f>J8-H8</f>
        <v>0</v>
      </c>
      <c r="J8" s="31">
        <f>H8*1.21</f>
        <v>0</v>
      </c>
    </row>
    <row r="9" spans="1:10" ht="15" customHeight="1" x14ac:dyDescent="0.25">
      <c r="A9" s="61"/>
      <c r="B9" s="42" t="s">
        <v>24</v>
      </c>
      <c r="C9" s="43" t="s">
        <v>53</v>
      </c>
      <c r="D9" s="22"/>
      <c r="E9" s="69"/>
      <c r="F9" s="16"/>
      <c r="G9" s="17"/>
      <c r="H9" s="18"/>
      <c r="I9" s="19"/>
      <c r="J9" s="32"/>
    </row>
    <row r="10" spans="1:10" ht="15" customHeight="1" x14ac:dyDescent="0.25">
      <c r="A10" s="61"/>
      <c r="B10" s="42" t="s">
        <v>25</v>
      </c>
      <c r="C10" s="43" t="s">
        <v>51</v>
      </c>
      <c r="D10" s="22"/>
      <c r="E10" s="69"/>
      <c r="F10" s="7"/>
      <c r="G10" s="8"/>
      <c r="H10" s="15"/>
      <c r="I10" s="24"/>
      <c r="J10" s="33"/>
    </row>
    <row r="11" spans="1:10" s="6" customFormat="1" ht="15" customHeight="1" x14ac:dyDescent="0.25">
      <c r="A11" s="61"/>
      <c r="B11" s="42" t="s">
        <v>26</v>
      </c>
      <c r="C11" s="44" t="s">
        <v>45</v>
      </c>
      <c r="D11" s="23"/>
      <c r="E11" s="69"/>
      <c r="F11" s="7"/>
      <c r="G11" s="8"/>
      <c r="H11" s="15"/>
      <c r="I11" s="20"/>
      <c r="J11" s="34"/>
    </row>
    <row r="12" spans="1:10" s="6" customFormat="1" x14ac:dyDescent="0.25">
      <c r="A12" s="62"/>
      <c r="B12" s="42" t="s">
        <v>27</v>
      </c>
      <c r="C12" s="43" t="s">
        <v>40</v>
      </c>
      <c r="D12" s="23"/>
      <c r="E12" s="69"/>
      <c r="F12" s="7"/>
      <c r="G12" s="8"/>
      <c r="H12" s="15"/>
      <c r="I12" s="20"/>
      <c r="J12" s="34"/>
    </row>
    <row r="13" spans="1:10" s="6" customFormat="1" x14ac:dyDescent="0.25">
      <c r="A13" s="62"/>
      <c r="B13" s="42" t="s">
        <v>28</v>
      </c>
      <c r="C13" s="43" t="s">
        <v>42</v>
      </c>
      <c r="D13" s="23"/>
      <c r="E13" s="69"/>
      <c r="F13" s="7"/>
      <c r="G13" s="8"/>
      <c r="H13" s="15"/>
      <c r="I13" s="20"/>
      <c r="J13" s="34"/>
    </row>
    <row r="14" spans="1:10" s="6" customFormat="1" x14ac:dyDescent="0.25">
      <c r="A14" s="62"/>
      <c r="B14" s="42" t="s">
        <v>29</v>
      </c>
      <c r="C14" s="43" t="s">
        <v>37</v>
      </c>
      <c r="D14" s="23"/>
      <c r="E14" s="69"/>
      <c r="F14" s="7"/>
      <c r="G14" s="8"/>
      <c r="H14" s="15"/>
      <c r="I14" s="20"/>
      <c r="J14" s="34"/>
    </row>
    <row r="15" spans="1:10" s="6" customFormat="1" x14ac:dyDescent="0.25">
      <c r="A15" s="62"/>
      <c r="B15" s="42" t="s">
        <v>49</v>
      </c>
      <c r="C15" s="43" t="s">
        <v>50</v>
      </c>
      <c r="D15" s="23"/>
      <c r="E15" s="69"/>
      <c r="F15" s="7"/>
      <c r="G15" s="8"/>
      <c r="H15" s="15"/>
      <c r="I15" s="20"/>
      <c r="J15" s="34"/>
    </row>
    <row r="16" spans="1:10" s="6" customFormat="1" x14ac:dyDescent="0.25">
      <c r="A16" s="62"/>
      <c r="B16" s="42" t="s">
        <v>30</v>
      </c>
      <c r="C16" s="43" t="s">
        <v>43</v>
      </c>
      <c r="D16" s="23"/>
      <c r="E16" s="69"/>
      <c r="F16" s="7"/>
      <c r="G16" s="8"/>
      <c r="H16" s="15"/>
      <c r="I16" s="20"/>
      <c r="J16" s="34"/>
    </row>
    <row r="17" spans="1:10" s="6" customFormat="1" ht="30" x14ac:dyDescent="0.25">
      <c r="A17" s="62"/>
      <c r="B17" s="42" t="s">
        <v>31</v>
      </c>
      <c r="C17" s="44" t="s">
        <v>54</v>
      </c>
      <c r="D17" s="23"/>
      <c r="E17" s="69"/>
      <c r="F17" s="7"/>
      <c r="G17" s="8"/>
      <c r="H17" s="15"/>
      <c r="I17" s="20"/>
      <c r="J17" s="34"/>
    </row>
    <row r="18" spans="1:10" s="6" customFormat="1" ht="30" x14ac:dyDescent="0.25">
      <c r="A18" s="63"/>
      <c r="B18" s="49" t="s">
        <v>32</v>
      </c>
      <c r="C18" s="53" t="s">
        <v>48</v>
      </c>
      <c r="D18" s="51"/>
      <c r="E18" s="69"/>
      <c r="F18" s="7"/>
      <c r="G18" s="8"/>
      <c r="H18" s="15"/>
      <c r="I18" s="20"/>
      <c r="J18" s="34"/>
    </row>
    <row r="19" spans="1:10" s="6" customFormat="1" x14ac:dyDescent="0.25">
      <c r="A19" s="63"/>
      <c r="B19" s="49" t="s">
        <v>33</v>
      </c>
      <c r="C19" s="50" t="s">
        <v>41</v>
      </c>
      <c r="D19" s="51"/>
      <c r="E19" s="69"/>
      <c r="F19" s="7"/>
      <c r="G19" s="8"/>
      <c r="H19" s="15"/>
      <c r="I19" s="20"/>
      <c r="J19" s="34"/>
    </row>
    <row r="20" spans="1:10" s="6" customFormat="1" x14ac:dyDescent="0.25">
      <c r="A20" s="63"/>
      <c r="B20" s="49" t="s">
        <v>34</v>
      </c>
      <c r="C20" s="50" t="s">
        <v>38</v>
      </c>
      <c r="D20" s="51"/>
      <c r="E20" s="69"/>
      <c r="F20" s="7"/>
      <c r="G20" s="8"/>
      <c r="H20" s="15"/>
      <c r="I20" s="20"/>
      <c r="J20" s="34"/>
    </row>
    <row r="21" spans="1:10" s="6" customFormat="1" x14ac:dyDescent="0.25">
      <c r="A21" s="63"/>
      <c r="B21" s="49" t="s">
        <v>19</v>
      </c>
      <c r="C21" s="50" t="s">
        <v>44</v>
      </c>
      <c r="D21" s="51"/>
      <c r="E21" s="69"/>
      <c r="F21" s="7"/>
      <c r="G21" s="8"/>
      <c r="H21" s="15"/>
      <c r="I21" s="20"/>
      <c r="J21" s="34"/>
    </row>
    <row r="22" spans="1:10" s="6" customFormat="1" x14ac:dyDescent="0.25">
      <c r="A22" s="63"/>
      <c r="B22" s="49" t="s">
        <v>35</v>
      </c>
      <c r="C22" s="50" t="s">
        <v>39</v>
      </c>
      <c r="D22" s="51"/>
      <c r="E22" s="69"/>
      <c r="F22" s="7"/>
      <c r="G22" s="8"/>
      <c r="H22" s="15"/>
      <c r="I22" s="20"/>
      <c r="J22" s="34"/>
    </row>
    <row r="23" spans="1:10" s="6" customFormat="1" x14ac:dyDescent="0.25">
      <c r="A23" s="63"/>
      <c r="B23" s="49" t="s">
        <v>21</v>
      </c>
      <c r="C23" s="43" t="s">
        <v>20</v>
      </c>
      <c r="D23" s="51"/>
      <c r="E23" s="69"/>
      <c r="F23" s="7"/>
      <c r="G23" s="8"/>
      <c r="H23" s="15"/>
      <c r="I23" s="20"/>
      <c r="J23" s="34"/>
    </row>
    <row r="24" spans="1:10" s="6" customFormat="1" ht="18" customHeight="1" thickBot="1" x14ac:dyDescent="0.3">
      <c r="A24" s="64"/>
      <c r="B24" s="45" t="s">
        <v>36</v>
      </c>
      <c r="C24" s="52" t="s">
        <v>52</v>
      </c>
      <c r="D24" s="35"/>
      <c r="E24" s="70"/>
      <c r="F24" s="36"/>
      <c r="G24" s="37"/>
      <c r="H24" s="38"/>
      <c r="I24" s="39"/>
      <c r="J24" s="40"/>
    </row>
    <row r="25" spans="1:10" ht="15.75" thickBot="1" x14ac:dyDescent="0.3">
      <c r="A25" s="3"/>
      <c r="B25" s="4"/>
      <c r="C25" s="4"/>
      <c r="D25" s="5"/>
      <c r="E25" s="5"/>
      <c r="F25" s="13" t="s">
        <v>9</v>
      </c>
      <c r="G25" s="14"/>
      <c r="H25" s="21">
        <f>SUM(H8)</f>
        <v>0</v>
      </c>
      <c r="I25" s="27">
        <f>SUM(I8)</f>
        <v>0</v>
      </c>
      <c r="J25" s="27">
        <f>SUM(J8)</f>
        <v>0</v>
      </c>
    </row>
    <row r="26" spans="1:10" x14ac:dyDescent="0.25">
      <c r="A26" s="65" t="s">
        <v>23</v>
      </c>
      <c r="B26" s="66"/>
      <c r="C26" s="66"/>
      <c r="D26" s="67"/>
      <c r="E26" s="5"/>
      <c r="F26" s="11"/>
      <c r="G26" s="9"/>
      <c r="H26" s="46"/>
      <c r="I26" s="46"/>
      <c r="J26" s="46"/>
    </row>
    <row r="27" spans="1:10" ht="16.149999999999999" customHeight="1" x14ac:dyDescent="0.25">
      <c r="A27" s="54" t="s">
        <v>14</v>
      </c>
      <c r="B27" s="55"/>
      <c r="C27" s="56"/>
      <c r="D27" s="47" t="s">
        <v>17</v>
      </c>
    </row>
    <row r="28" spans="1:10" x14ac:dyDescent="0.25">
      <c r="A28" s="54" t="s">
        <v>15</v>
      </c>
      <c r="B28" s="55"/>
      <c r="C28" s="56"/>
      <c r="D28" s="47" t="s">
        <v>17</v>
      </c>
    </row>
    <row r="29" spans="1:10" ht="33.75" customHeight="1" thickBot="1" x14ac:dyDescent="0.3">
      <c r="A29" s="57" t="s">
        <v>16</v>
      </c>
      <c r="B29" s="58"/>
      <c r="C29" s="59"/>
      <c r="D29" s="48" t="s">
        <v>17</v>
      </c>
    </row>
  </sheetData>
  <mergeCells count="16">
    <mergeCell ref="E8:E24"/>
    <mergeCell ref="F6:F7"/>
    <mergeCell ref="I6:I7"/>
    <mergeCell ref="J6:J7"/>
    <mergeCell ref="A3:D3"/>
    <mergeCell ref="G6:G7"/>
    <mergeCell ref="H6:H7"/>
    <mergeCell ref="A6:A7"/>
    <mergeCell ref="B6:C6"/>
    <mergeCell ref="D6:D7"/>
    <mergeCell ref="C8:D8"/>
    <mergeCell ref="A27:C27"/>
    <mergeCell ref="A28:C28"/>
    <mergeCell ref="A29:C29"/>
    <mergeCell ref="A8:A24"/>
    <mergeCell ref="A26:D2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2021-08-31T09:59:43Z</dcterms:modified>
</cp:coreProperties>
</file>