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20115" windowHeight="7755" activeTab="0"/>
  </bookViews>
  <sheets>
    <sheet name="ceník_těžba" sheetId="1" r:id="rId1"/>
  </sheets>
  <definedNames>
    <definedName name="_xlnm.Print_Area" localSheetId="0">'ceník_těžba'!$A$1:$N$38</definedName>
  </definedNames>
  <calcPr fullCalcOnLoad="1"/>
</workbook>
</file>

<file path=xl/sharedStrings.xml><?xml version="1.0" encoding="utf-8"?>
<sst xmlns="http://schemas.openxmlformats.org/spreadsheetml/2006/main" count="71" uniqueCount="31">
  <si>
    <t>do 0,09</t>
  </si>
  <si>
    <t xml:space="preserve">1,00 + </t>
  </si>
  <si>
    <t>0,10-0,14</t>
  </si>
  <si>
    <t>0,15-0,19</t>
  </si>
  <si>
    <t>0,20-0,29</t>
  </si>
  <si>
    <t>0,30-0,49</t>
  </si>
  <si>
    <t>0,50-0,69</t>
  </si>
  <si>
    <t>0,70-99</t>
  </si>
  <si>
    <r>
      <t xml:space="preserve">hmotnatost těžených stromů v </t>
    </r>
    <r>
      <rPr>
        <b/>
        <sz val="11"/>
        <color indexed="8"/>
        <rFont val="Arial"/>
        <family val="2"/>
      </rPr>
      <t>m</t>
    </r>
    <r>
      <rPr>
        <b/>
        <vertAlign val="superscript"/>
        <sz val="11"/>
        <color indexed="8"/>
        <rFont val="Arial"/>
        <family val="2"/>
      </rPr>
      <t>3</t>
    </r>
  </si>
  <si>
    <t>Název činnosti</t>
  </si>
  <si>
    <t>Část VZ</t>
  </si>
  <si>
    <t>Skupina dřevin</t>
  </si>
  <si>
    <t>jehličnaté</t>
  </si>
  <si>
    <t>listnaté</t>
  </si>
  <si>
    <t>Těžba a soustřeďování dříví na odvozní místo (OM)</t>
  </si>
  <si>
    <t>Výše DPH v Kč</t>
  </si>
  <si>
    <r>
      <t>Předpokládaný objem v m</t>
    </r>
    <r>
      <rPr>
        <vertAlign val="superscript"/>
        <sz val="9"/>
        <color indexed="8"/>
        <rFont val="Arial"/>
        <family val="2"/>
      </rPr>
      <t>3</t>
    </r>
  </si>
  <si>
    <t xml:space="preserve">Celkem     </t>
  </si>
  <si>
    <t>Těžba a soustřeďování dříví na OM s využitím koně</t>
  </si>
  <si>
    <t>Těžba a soustřeďování dříví na OM s využitím lesní lanovky</t>
  </si>
  <si>
    <t>Formulář ceníku těžebních činností</t>
  </si>
  <si>
    <t>Uchazeč je povinen vyplnit všechny zeleně podbarvené buňky</t>
  </si>
  <si>
    <r>
      <t>Cena za  1 m</t>
    </r>
    <r>
      <rPr>
        <vertAlign val="superscript"/>
        <sz val="9"/>
        <color indexed="8"/>
        <rFont val="Arial"/>
        <family val="2"/>
      </rPr>
      <t>3</t>
    </r>
    <r>
      <rPr>
        <sz val="9"/>
        <color indexed="8"/>
        <rFont val="Arial"/>
        <family val="2"/>
      </rPr>
      <t xml:space="preserve">                   v Kč bez DPH</t>
    </r>
  </si>
  <si>
    <t>ANO</t>
  </si>
  <si>
    <t>NE</t>
  </si>
  <si>
    <r>
      <t xml:space="preserve">Celková cena za celkový předpokládaný objem v Kč bez DPH </t>
    </r>
    <r>
      <rPr>
        <vertAlign val="superscript"/>
        <sz val="11"/>
        <color indexed="8"/>
        <rFont val="Arial"/>
        <family val="2"/>
      </rPr>
      <t>1</t>
    </r>
    <r>
      <rPr>
        <sz val="11"/>
        <color indexed="8"/>
        <rFont val="Arial"/>
        <family val="2"/>
      </rPr>
      <t>)</t>
    </r>
  </si>
  <si>
    <r>
      <t xml:space="preserve">Plátce DPH </t>
    </r>
    <r>
      <rPr>
        <vertAlign val="superscript"/>
        <sz val="11"/>
        <color indexed="8"/>
        <rFont val="Arial"/>
        <family val="2"/>
      </rPr>
      <t>2</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</si>
  <si>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</si>
  <si>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r>
      <rPr>
        <i/>
        <vertAlign val="superscript"/>
        <sz val="11"/>
        <color indexed="8"/>
        <rFont val="Arial"/>
        <family val="2"/>
      </rPr>
      <t>2</t>
    </r>
    <r>
      <rPr>
        <i/>
        <sz val="11"/>
        <color indexed="8"/>
        <rFont val="Arial"/>
        <family val="2"/>
      </rPr>
      <t>) Vyplní se ANO nebo NE</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</si>
  <si>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</si>
  <si>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t>PŘÍLOHA 5</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</si>
</sst>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2">
    <font>
      <sz val="11"/>
      <color theme="1"/>
      <name val="Calibri"/>
      <family val="2"/>
    </font>
    <font>
      <sz val="11"/>
      <color indexed="8"/>
      <name val="Calibri"/>
      <family val="2"/>
    </font>
    <font>
      <b/>
      <sz val="11"/>
      <color indexed="8"/>
      <name val="Arial"/>
      <family val="2"/>
    </font>
    <font>
      <b/>
      <vertAlign val="superscript"/>
      <sz val="11"/>
      <color indexed="8"/>
      <name val="Arial"/>
      <family val="2"/>
    </font>
    <font>
      <sz val="9"/>
      <color indexed="8"/>
      <name val="Arial"/>
      <family val="2"/>
    </font>
    <font>
      <vertAlign val="superscript"/>
      <sz val="9"/>
      <color indexed="8"/>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family val="2"/>
    </font>
    <font>
      <b/>
      <u val="single"/>
      <sz val="11"/>
      <color indexed="8"/>
      <name val="Arial"/>
      <family val="2"/>
    </font>
    <font>
      <sz val="11"/>
      <color indexed="9"/>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b/>
      <sz val="12"/>
      <color theme="1"/>
      <name val="Arial"/>
      <family val="2"/>
    </font>
    <font>
      <b/>
      <u val="single"/>
      <sz val="11"/>
      <color theme="1"/>
      <name val="Arial"/>
      <family val="2"/>
    </font>
    <font>
      <sz val="9"/>
      <color theme="1"/>
      <name val="Arial"/>
      <family val="2"/>
    </font>
    <font>
      <sz val="11"/>
      <color theme="0"/>
      <name val="Arial"/>
      <family val="2"/>
    </font>
    <font>
      <i/>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thin"/>
      <top style="hair"/>
      <bottom style="hair"/>
    </border>
    <border>
      <left style="thin"/>
      <right style="thin"/>
      <top style="hair"/>
      <bottom style="hair"/>
    </border>
    <border>
      <left style="thin"/>
      <right style="medium"/>
      <top style="hair"/>
      <bottom style="hair"/>
    </border>
    <border>
      <left/>
      <right style="medium"/>
      <top style="medium"/>
      <bottom style="hair"/>
    </border>
    <border>
      <left/>
      <right style="thin"/>
      <top style="medium"/>
      <bottom style="hair"/>
    </border>
    <border>
      <left style="thin"/>
      <right style="thin"/>
      <top style="medium"/>
      <bottom style="hair"/>
    </border>
    <border>
      <left style="thin"/>
      <right style="medium"/>
      <top style="medium"/>
      <bottom style="hair"/>
    </border>
    <border>
      <left/>
      <right style="medium"/>
      <top/>
      <bottom style="thin"/>
    </border>
    <border>
      <left style="thin"/>
      <right style="medium"/>
      <top/>
      <bottom style="thin"/>
    </border>
    <border>
      <left/>
      <right style="medium"/>
      <top/>
      <bottom style="hair"/>
    </border>
    <border>
      <left/>
      <right style="thin"/>
      <top style="thin"/>
      <bottom style="hair"/>
    </border>
    <border>
      <left style="thin"/>
      <right style="thin"/>
      <top style="thin"/>
      <bottom style="hair"/>
    </border>
    <border>
      <left style="thin"/>
      <right style="medium"/>
      <top style="thin"/>
      <bottom style="hair"/>
    </border>
    <border>
      <left/>
      <right style="medium"/>
      <top/>
      <bottom style="medium"/>
    </border>
    <border>
      <left style="thin"/>
      <right style="medium"/>
      <top/>
      <bottom style="medium"/>
    </border>
    <border>
      <left style="thin"/>
      <right style="thin"/>
      <top/>
      <bottom style="thin"/>
    </border>
    <border>
      <left/>
      <right style="thin"/>
      <top/>
      <bottom style="thin"/>
    </border>
    <border>
      <left/>
      <right style="thin"/>
      <top/>
      <bottom style="medium"/>
    </border>
    <border>
      <left style="thin"/>
      <right style="thin"/>
      <top/>
      <bottom style="medium"/>
    </border>
    <border>
      <left style="medium"/>
      <right style="medium"/>
      <top style="medium"/>
      <bottom/>
    </border>
    <border>
      <left style="thin"/>
      <right style="medium"/>
      <top style="thin"/>
      <bottom style="thin"/>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thin"/>
      <bottom style="thin"/>
    </border>
    <border>
      <left style="thin"/>
      <right/>
      <top style="medium"/>
      <bottom/>
    </border>
    <border>
      <left style="thin"/>
      <right/>
      <top/>
      <bottom/>
    </border>
    <border>
      <left/>
      <right style="medium"/>
      <top/>
      <bottom/>
    </border>
    <border>
      <left style="medium"/>
      <right style="medium"/>
      <top/>
      <bottom/>
    </border>
    <border>
      <left style="thin"/>
      <right style="thin"/>
      <top style="medium"/>
      <bottom/>
    </border>
    <border>
      <left style="thin"/>
      <right style="thin"/>
      <top/>
      <bottom/>
    </border>
    <border>
      <left/>
      <right/>
      <top style="medium"/>
      <bottom style="hair"/>
    </border>
    <border>
      <left style="medium"/>
      <right style="thin"/>
      <top style="medium"/>
      <bottom/>
    </border>
    <border>
      <left style="medium"/>
      <right style="thin"/>
      <top/>
      <bottom/>
    </border>
    <border>
      <left style="medium"/>
      <right style="thin"/>
      <top/>
      <bottom style="mediu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91">
    <xf numFmtId="0" fontId="0" fillId="0" borderId="0" xfId="0" applyFont="1" applyAlignment="1">
      <alignment/>
    </xf>
    <xf numFmtId="0" fontId="45" fillId="33" borderId="0" xfId="0" applyFont="1" applyFill="1" applyAlignment="1" applyProtection="1">
      <alignment/>
      <protection/>
    </xf>
    <xf numFmtId="0" fontId="45" fillId="0" borderId="0" xfId="0" applyFont="1" applyFill="1" applyAlignment="1" applyProtection="1">
      <alignment/>
      <protection/>
    </xf>
    <xf numFmtId="0" fontId="45" fillId="0" borderId="0" xfId="0" applyFont="1" applyAlignment="1" applyProtection="1">
      <alignment/>
      <protection/>
    </xf>
    <xf numFmtId="0" fontId="46" fillId="33" borderId="0" xfId="0" applyFont="1" applyFill="1" applyAlignment="1" applyProtection="1">
      <alignment/>
      <protection/>
    </xf>
    <xf numFmtId="0" fontId="47" fillId="33" borderId="0" xfId="0" applyFont="1" applyFill="1" applyAlignment="1" applyProtection="1">
      <alignment vertical="top"/>
      <protection/>
    </xf>
    <xf numFmtId="0" fontId="48" fillId="33" borderId="0" xfId="0" applyFont="1" applyFill="1" applyAlignment="1" applyProtection="1">
      <alignment horizontal="left" vertical="top"/>
      <protection/>
    </xf>
    <xf numFmtId="0" fontId="45" fillId="33" borderId="0" xfId="0" applyFont="1" applyFill="1" applyAlignment="1" applyProtection="1">
      <alignment horizontal="right" vertical="top"/>
      <protection/>
    </xf>
    <xf numFmtId="0" fontId="46" fillId="33" borderId="0" xfId="0" applyFont="1" applyFill="1" applyAlignment="1" applyProtection="1">
      <alignment horizontal="left" vertical="top"/>
      <protection/>
    </xf>
    <xf numFmtId="0" fontId="46" fillId="33" borderId="0" xfId="0" applyFont="1" applyFill="1" applyAlignment="1" applyProtection="1">
      <alignment vertical="center"/>
      <protection/>
    </xf>
    <xf numFmtId="0" fontId="45" fillId="34" borderId="10" xfId="0" applyFont="1" applyFill="1" applyBorder="1" applyAlignment="1" applyProtection="1">
      <alignment horizontal="center" vertical="center"/>
      <protection/>
    </xf>
    <xf numFmtId="0" fontId="45" fillId="34" borderId="11" xfId="0" applyFont="1" applyFill="1" applyBorder="1" applyAlignment="1" applyProtection="1">
      <alignment horizontal="center" vertical="center"/>
      <protection/>
    </xf>
    <xf numFmtId="0" fontId="45" fillId="34" borderId="12" xfId="0" applyFont="1" applyFill="1" applyBorder="1" applyAlignment="1" applyProtection="1">
      <alignment horizontal="center" vertical="center"/>
      <protection/>
    </xf>
    <xf numFmtId="0" fontId="45" fillId="33" borderId="0" xfId="0" applyFont="1" applyFill="1" applyAlignment="1" applyProtection="1">
      <alignment vertical="center"/>
      <protection/>
    </xf>
    <xf numFmtId="0" fontId="49" fillId="0" borderId="13" xfId="0" applyFont="1" applyBorder="1" applyAlignment="1" applyProtection="1">
      <alignment horizontal="left" vertical="center" wrapText="1"/>
      <protection/>
    </xf>
    <xf numFmtId="3" fontId="45" fillId="33" borderId="14" xfId="0" applyNumberFormat="1" applyFont="1" applyFill="1" applyBorder="1" applyAlignment="1" applyProtection="1">
      <alignment horizontal="right" vertical="center" indent="1"/>
      <protection/>
    </xf>
    <xf numFmtId="3" fontId="45" fillId="33" borderId="15" xfId="0" applyNumberFormat="1" applyFont="1" applyFill="1" applyBorder="1" applyAlignment="1" applyProtection="1">
      <alignment horizontal="right" vertical="center" indent="1"/>
      <protection/>
    </xf>
    <xf numFmtId="3" fontId="45" fillId="33" borderId="16" xfId="0" applyNumberFormat="1" applyFont="1" applyFill="1" applyBorder="1" applyAlignment="1" applyProtection="1">
      <alignment horizontal="right" vertical="center" indent="1"/>
      <protection/>
    </xf>
    <xf numFmtId="3" fontId="46" fillId="33" borderId="16" xfId="0" applyNumberFormat="1" applyFont="1" applyFill="1" applyBorder="1" applyAlignment="1" applyProtection="1">
      <alignment horizontal="right" vertical="center" indent="1"/>
      <protection/>
    </xf>
    <xf numFmtId="0" fontId="45" fillId="0" borderId="0" xfId="0" applyFont="1" applyFill="1" applyAlignment="1" applyProtection="1">
      <alignment vertical="center"/>
      <protection/>
    </xf>
    <xf numFmtId="0" fontId="45" fillId="0" borderId="0" xfId="0" applyFont="1" applyAlignment="1" applyProtection="1">
      <alignment vertical="center"/>
      <protection/>
    </xf>
    <xf numFmtId="0" fontId="49" fillId="33" borderId="17" xfId="0" applyFont="1" applyFill="1" applyBorder="1" applyAlignment="1" applyProtection="1">
      <alignment horizontal="left" vertical="center" wrapText="1"/>
      <protection/>
    </xf>
    <xf numFmtId="3" fontId="46" fillId="33" borderId="18" xfId="0" applyNumberFormat="1" applyFont="1" applyFill="1" applyBorder="1" applyAlignment="1" applyProtection="1">
      <alignment horizontal="right" vertical="center" indent="1"/>
      <protection/>
    </xf>
    <xf numFmtId="0" fontId="49" fillId="0" borderId="19" xfId="0" applyFont="1" applyBorder="1" applyAlignment="1" applyProtection="1">
      <alignment horizontal="left" vertical="center" wrapText="1"/>
      <protection/>
    </xf>
    <xf numFmtId="3" fontId="45" fillId="33" borderId="20" xfId="0" applyNumberFormat="1" applyFont="1" applyFill="1" applyBorder="1" applyAlignment="1" applyProtection="1">
      <alignment horizontal="right" vertical="center" indent="1"/>
      <protection/>
    </xf>
    <xf numFmtId="3" fontId="45" fillId="33" borderId="21" xfId="0" applyNumberFormat="1" applyFont="1" applyFill="1" applyBorder="1" applyAlignment="1" applyProtection="1">
      <alignment horizontal="right" vertical="center" indent="1"/>
      <protection/>
    </xf>
    <xf numFmtId="3" fontId="45" fillId="33" borderId="22" xfId="0" applyNumberFormat="1" applyFont="1" applyFill="1" applyBorder="1" applyAlignment="1" applyProtection="1">
      <alignment horizontal="right" vertical="center" indent="1"/>
      <protection/>
    </xf>
    <xf numFmtId="3" fontId="46" fillId="33" borderId="22" xfId="0" applyNumberFormat="1" applyFont="1" applyFill="1" applyBorder="1" applyAlignment="1" applyProtection="1">
      <alignment horizontal="right" vertical="center" indent="1"/>
      <protection/>
    </xf>
    <xf numFmtId="0" fontId="49" fillId="33" borderId="23" xfId="0" applyFont="1" applyFill="1" applyBorder="1" applyAlignment="1" applyProtection="1">
      <alignment horizontal="left" vertical="center" wrapText="1"/>
      <protection/>
    </xf>
    <xf numFmtId="3" fontId="46" fillId="33" borderId="24" xfId="0" applyNumberFormat="1" applyFont="1" applyFill="1" applyBorder="1" applyAlignment="1" applyProtection="1">
      <alignment horizontal="right" vertical="center" indent="1"/>
      <protection/>
    </xf>
    <xf numFmtId="3" fontId="45" fillId="0" borderId="0" xfId="0" applyNumberFormat="1" applyFont="1" applyAlignment="1" applyProtection="1">
      <alignment/>
      <protection/>
    </xf>
    <xf numFmtId="0" fontId="45" fillId="33" borderId="0" xfId="0" applyFont="1" applyFill="1" applyBorder="1" applyAlignment="1" applyProtection="1">
      <alignment horizontal="center" vertical="center"/>
      <protection/>
    </xf>
    <xf numFmtId="0" fontId="46" fillId="33" borderId="0" xfId="0" applyFont="1" applyFill="1" applyBorder="1" applyAlignment="1" applyProtection="1">
      <alignment horizontal="center" vertical="center" wrapText="1"/>
      <protection/>
    </xf>
    <xf numFmtId="0" fontId="49" fillId="33" borderId="0" xfId="0" applyFont="1" applyFill="1" applyBorder="1" applyAlignment="1" applyProtection="1">
      <alignment horizontal="left" vertical="center" wrapText="1"/>
      <protection/>
    </xf>
    <xf numFmtId="3" fontId="46" fillId="33" borderId="0" xfId="0" applyNumberFormat="1" applyFont="1" applyFill="1" applyBorder="1" applyAlignment="1" applyProtection="1">
      <alignment/>
      <protection/>
    </xf>
    <xf numFmtId="3" fontId="45" fillId="33" borderId="0" xfId="0" applyNumberFormat="1" applyFont="1" applyFill="1" applyAlignment="1" applyProtection="1">
      <alignment/>
      <protection/>
    </xf>
    <xf numFmtId="3" fontId="45" fillId="0" borderId="25" xfId="0" applyNumberFormat="1" applyFont="1" applyFill="1" applyBorder="1" applyAlignment="1" applyProtection="1">
      <alignment horizontal="right" vertical="center" indent="1"/>
      <protection/>
    </xf>
    <xf numFmtId="3" fontId="45" fillId="0" borderId="18" xfId="0" applyNumberFormat="1" applyFont="1" applyFill="1" applyBorder="1" applyAlignment="1" applyProtection="1">
      <alignment horizontal="right" vertical="center" indent="1"/>
      <protection/>
    </xf>
    <xf numFmtId="3" fontId="45" fillId="0" borderId="26" xfId="0" applyNumberFormat="1" applyFont="1" applyFill="1" applyBorder="1" applyAlignment="1" applyProtection="1">
      <alignment horizontal="right" vertical="center" indent="1"/>
      <protection/>
    </xf>
    <xf numFmtId="3" fontId="45" fillId="0" borderId="27" xfId="0" applyNumberFormat="1" applyFont="1" applyFill="1" applyBorder="1" applyAlignment="1" applyProtection="1">
      <alignment horizontal="right" indent="1"/>
      <protection/>
    </xf>
    <xf numFmtId="3" fontId="45" fillId="0" borderId="28" xfId="0" applyNumberFormat="1" applyFont="1" applyFill="1" applyBorder="1" applyAlignment="1" applyProtection="1">
      <alignment horizontal="right" indent="1"/>
      <protection/>
    </xf>
    <xf numFmtId="3" fontId="46" fillId="33" borderId="29" xfId="0" applyNumberFormat="1" applyFont="1" applyFill="1" applyBorder="1" applyAlignment="1" applyProtection="1">
      <alignment horizontal="right" vertical="center" indent="1"/>
      <protection/>
    </xf>
    <xf numFmtId="0" fontId="45" fillId="0" borderId="0" xfId="0" applyFont="1" applyAlignment="1" applyProtection="1">
      <alignment vertical="top" wrapText="1"/>
      <protection/>
    </xf>
    <xf numFmtId="0" fontId="50" fillId="33" borderId="0" xfId="0" applyFont="1" applyFill="1" applyAlignment="1" applyProtection="1">
      <alignment/>
      <protection/>
    </xf>
    <xf numFmtId="0" fontId="45" fillId="35" borderId="30" xfId="0" applyFont="1" applyFill="1" applyBorder="1" applyAlignment="1" applyProtection="1">
      <alignment vertical="center"/>
      <protection locked="0"/>
    </xf>
    <xf numFmtId="3" fontId="46" fillId="33" borderId="31" xfId="0" applyNumberFormat="1" applyFont="1" applyFill="1" applyBorder="1" applyAlignment="1" applyProtection="1">
      <alignment horizontal="right" vertical="center" indent="1"/>
      <protection/>
    </xf>
    <xf numFmtId="0" fontId="45" fillId="33" borderId="32" xfId="0" applyFont="1" applyFill="1" applyBorder="1" applyAlignment="1" applyProtection="1">
      <alignment vertical="center"/>
      <protection/>
    </xf>
    <xf numFmtId="0" fontId="45" fillId="33" borderId="33" xfId="0" applyFont="1" applyFill="1" applyBorder="1" applyAlignment="1" applyProtection="1">
      <alignment vertical="center"/>
      <protection/>
    </xf>
    <xf numFmtId="0" fontId="45" fillId="33" borderId="34" xfId="0" applyFont="1" applyFill="1" applyBorder="1" applyAlignment="1" applyProtection="1">
      <alignment vertical="center"/>
      <protection/>
    </xf>
    <xf numFmtId="0" fontId="45" fillId="33" borderId="35" xfId="0" applyFont="1" applyFill="1" applyBorder="1" applyAlignment="1" applyProtection="1">
      <alignment vertical="center"/>
      <protection/>
    </xf>
    <xf numFmtId="0" fontId="45" fillId="33" borderId="36" xfId="0" applyFont="1" applyFill="1" applyBorder="1" applyAlignment="1" applyProtection="1">
      <alignment vertical="center"/>
      <protection/>
    </xf>
    <xf numFmtId="0" fontId="45" fillId="33" borderId="37" xfId="0" applyFont="1" applyFill="1" applyBorder="1" applyAlignment="1" applyProtection="1">
      <alignment vertical="center"/>
      <protection/>
    </xf>
    <xf numFmtId="0" fontId="45" fillId="33" borderId="38" xfId="0" applyFont="1" applyFill="1" applyBorder="1" applyAlignment="1" applyProtection="1">
      <alignment vertical="center"/>
      <protection/>
    </xf>
    <xf numFmtId="0" fontId="45" fillId="33" borderId="23" xfId="0" applyFont="1" applyFill="1" applyBorder="1" applyAlignment="1" applyProtection="1">
      <alignment vertical="center"/>
      <protection/>
    </xf>
    <xf numFmtId="3" fontId="46" fillId="33" borderId="39" xfId="0" applyNumberFormat="1" applyFont="1" applyFill="1" applyBorder="1" applyAlignment="1" applyProtection="1">
      <alignment horizontal="right" vertical="center" indent="1"/>
      <protection/>
    </xf>
    <xf numFmtId="0" fontId="50" fillId="0" borderId="0" xfId="0" applyFont="1" applyAlignment="1" applyProtection="1">
      <alignment/>
      <protection/>
    </xf>
    <xf numFmtId="0" fontId="50" fillId="0" borderId="0" xfId="0" applyFont="1" applyAlignment="1" applyProtection="1">
      <alignment vertical="center"/>
      <protection/>
    </xf>
    <xf numFmtId="0" fontId="50" fillId="0" borderId="0" xfId="0" applyFont="1" applyFill="1" applyAlignment="1" applyProtection="1">
      <alignment/>
      <protection/>
    </xf>
    <xf numFmtId="0" fontId="29" fillId="0" borderId="0" xfId="0" applyFont="1" applyAlignment="1" applyProtection="1">
      <alignment/>
      <protection/>
    </xf>
    <xf numFmtId="3" fontId="45" fillId="35" borderId="28" xfId="0" applyNumberFormat="1" applyFont="1" applyFill="1" applyBorder="1" applyAlignment="1" applyProtection="1">
      <alignment horizontal="right" vertical="center" indent="1"/>
      <protection locked="0"/>
    </xf>
    <xf numFmtId="3" fontId="45" fillId="35" borderId="24" xfId="0" applyNumberFormat="1" applyFont="1" applyFill="1" applyBorder="1" applyAlignment="1" applyProtection="1">
      <alignment horizontal="right" vertical="center" indent="1"/>
      <protection locked="0"/>
    </xf>
    <xf numFmtId="3" fontId="45" fillId="35" borderId="25" xfId="0" applyNumberFormat="1" applyFont="1" applyFill="1" applyBorder="1" applyAlignment="1" applyProtection="1">
      <alignment horizontal="right" vertical="center" indent="1"/>
      <protection locked="0"/>
    </xf>
    <xf numFmtId="3" fontId="45" fillId="35" borderId="18" xfId="0" applyNumberFormat="1" applyFont="1" applyFill="1" applyBorder="1" applyAlignment="1" applyProtection="1">
      <alignment horizontal="right" vertical="center" indent="1"/>
      <protection locked="0"/>
    </xf>
    <xf numFmtId="3" fontId="45" fillId="35" borderId="26" xfId="0" applyNumberFormat="1" applyFont="1" applyFill="1" applyBorder="1" applyAlignment="1" applyProtection="1">
      <alignment horizontal="right" vertical="center" indent="1"/>
      <protection locked="0"/>
    </xf>
    <xf numFmtId="3" fontId="50" fillId="33" borderId="0" xfId="0" applyNumberFormat="1" applyFont="1" applyFill="1" applyAlignment="1" applyProtection="1">
      <alignment/>
      <protection/>
    </xf>
    <xf numFmtId="0" fontId="51" fillId="0" borderId="0" xfId="0" applyFont="1" applyAlignment="1" applyProtection="1">
      <alignment/>
      <protection/>
    </xf>
    <xf numFmtId="3" fontId="45" fillId="35" borderId="27" xfId="0" applyNumberFormat="1" applyFont="1" applyFill="1" applyBorder="1" applyAlignment="1" applyProtection="1">
      <alignment horizontal="right" vertical="center" indent="1"/>
      <protection locked="0"/>
    </xf>
    <xf numFmtId="3" fontId="45" fillId="0" borderId="24" xfId="0" applyNumberFormat="1" applyFont="1" applyFill="1" applyBorder="1" applyAlignment="1" applyProtection="1">
      <alignment horizontal="right" indent="1"/>
      <protection/>
    </xf>
    <xf numFmtId="0" fontId="45" fillId="34" borderId="40" xfId="0" applyFont="1" applyFill="1" applyBorder="1" applyAlignment="1" applyProtection="1">
      <alignment horizontal="center" vertical="center" wrapText="1"/>
      <protection/>
    </xf>
    <xf numFmtId="0" fontId="45" fillId="34" borderId="34" xfId="0" applyFont="1" applyFill="1" applyBorder="1" applyAlignment="1" applyProtection="1">
      <alignment horizontal="center" vertical="center" wrapText="1"/>
      <protection/>
    </xf>
    <xf numFmtId="0" fontId="45" fillId="34" borderId="41" xfId="0" applyFont="1" applyFill="1" applyBorder="1" applyAlignment="1" applyProtection="1">
      <alignment horizontal="center" vertical="center" wrapText="1"/>
      <protection/>
    </xf>
    <xf numFmtId="0" fontId="45" fillId="34" borderId="42" xfId="0" applyFont="1" applyFill="1" applyBorder="1" applyAlignment="1" applyProtection="1">
      <alignment horizontal="center" vertical="center" wrapText="1"/>
      <protection/>
    </xf>
    <xf numFmtId="0" fontId="45" fillId="0" borderId="29" xfId="0" applyFont="1" applyBorder="1" applyAlignment="1" applyProtection="1">
      <alignment horizontal="center" vertical="center"/>
      <protection/>
    </xf>
    <xf numFmtId="0" fontId="45" fillId="0" borderId="43" xfId="0" applyFont="1" applyBorder="1" applyAlignment="1" applyProtection="1">
      <alignment horizontal="center" vertical="center"/>
      <protection/>
    </xf>
    <xf numFmtId="0" fontId="45" fillId="0" borderId="31" xfId="0" applyFont="1" applyBorder="1" applyAlignment="1" applyProtection="1">
      <alignment horizontal="center" vertical="center"/>
      <protection/>
    </xf>
    <xf numFmtId="0" fontId="51" fillId="0" borderId="0" xfId="0" applyFont="1" applyAlignment="1" applyProtection="1">
      <alignment vertical="top" wrapText="1"/>
      <protection/>
    </xf>
    <xf numFmtId="0" fontId="45" fillId="34" borderId="29" xfId="0" applyFont="1" applyFill="1" applyBorder="1" applyAlignment="1" applyProtection="1">
      <alignment horizontal="center" vertical="center" wrapText="1"/>
      <protection/>
    </xf>
    <xf numFmtId="0" fontId="45" fillId="34" borderId="43" xfId="0" applyFont="1" applyFill="1" applyBorder="1" applyAlignment="1" applyProtection="1">
      <alignment horizontal="center" vertical="center" wrapText="1"/>
      <protection/>
    </xf>
    <xf numFmtId="0" fontId="45" fillId="0" borderId="44" xfId="0" applyFont="1" applyBorder="1" applyAlignment="1" applyProtection="1">
      <alignment horizontal="center" vertical="center"/>
      <protection/>
    </xf>
    <xf numFmtId="0" fontId="45" fillId="0" borderId="25" xfId="0" applyFont="1" applyBorder="1" applyAlignment="1" applyProtection="1">
      <alignment horizontal="center" vertical="center"/>
      <protection/>
    </xf>
    <xf numFmtId="0" fontId="45" fillId="0" borderId="45" xfId="0" applyFont="1" applyBorder="1" applyAlignment="1" applyProtection="1">
      <alignment horizontal="center" vertical="center"/>
      <protection/>
    </xf>
    <xf numFmtId="0" fontId="45" fillId="0" borderId="28" xfId="0" applyFont="1" applyBorder="1" applyAlignment="1" applyProtection="1">
      <alignment horizontal="center" vertical="center"/>
      <protection/>
    </xf>
    <xf numFmtId="0" fontId="45" fillId="34" borderId="46" xfId="0" applyFont="1" applyFill="1" applyBorder="1" applyAlignment="1" applyProtection="1">
      <alignment horizontal="center" vertical="center"/>
      <protection/>
    </xf>
    <xf numFmtId="0" fontId="45" fillId="34" borderId="13" xfId="0" applyFont="1" applyFill="1" applyBorder="1" applyAlignment="1" applyProtection="1">
      <alignment horizontal="center" vertical="center"/>
      <protection/>
    </xf>
    <xf numFmtId="0" fontId="46" fillId="0" borderId="47" xfId="0" applyFont="1" applyBorder="1" applyAlignment="1" applyProtection="1">
      <alignment horizontal="center" vertical="center" wrapText="1"/>
      <protection/>
    </xf>
    <xf numFmtId="0" fontId="46" fillId="0" borderId="48" xfId="0" applyFont="1" applyBorder="1" applyAlignment="1" applyProtection="1">
      <alignment horizontal="center" vertical="center" wrapText="1"/>
      <protection/>
    </xf>
    <xf numFmtId="0" fontId="46" fillId="0" borderId="49" xfId="0" applyFont="1" applyBorder="1" applyAlignment="1" applyProtection="1">
      <alignment horizontal="center" vertical="center" wrapText="1"/>
      <protection/>
    </xf>
    <xf numFmtId="0" fontId="45" fillId="0" borderId="50" xfId="0" applyFont="1" applyBorder="1" applyAlignment="1" applyProtection="1">
      <alignment horizontal="center" vertical="center"/>
      <protection/>
    </xf>
    <xf numFmtId="0" fontId="45" fillId="0" borderId="36" xfId="0" applyFont="1" applyBorder="1" applyAlignment="1" applyProtection="1">
      <alignment horizontal="center" vertical="center"/>
      <protection/>
    </xf>
    <xf numFmtId="0" fontId="45" fillId="34" borderId="33" xfId="0" applyFont="1" applyFill="1" applyBorder="1" applyAlignment="1" applyProtection="1">
      <alignment horizontal="center" vertical="center" wrapText="1"/>
      <protection/>
    </xf>
    <xf numFmtId="0" fontId="45" fillId="34" borderId="0" xfId="0" applyFont="1" applyFill="1" applyBorder="1" applyAlignment="1" applyProtection="1">
      <alignment horizontal="center"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2</xdr:col>
      <xdr:colOff>1724025</xdr:colOff>
      <xdr:row>3</xdr:row>
      <xdr:rowOff>257175</xdr:rowOff>
    </xdr:to>
    <xdr:pic>
      <xdr:nvPicPr>
        <xdr:cNvPr id="1" name="obrázek 4" descr="logo_SLP"/>
        <xdr:cNvPicPr preferRelativeResize="1">
          <a:picLocks noChangeAspect="1"/>
        </xdr:cNvPicPr>
      </xdr:nvPicPr>
      <xdr:blipFill>
        <a:blip r:embed="rId1"/>
        <a:stretch>
          <a:fillRect/>
        </a:stretch>
      </xdr:blipFill>
      <xdr:spPr>
        <a:xfrm>
          <a:off x="228600" y="76200"/>
          <a:ext cx="21336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9"/>
  <sheetViews>
    <sheetView showZeros="0" tabSelected="1" zoomScale="90" zoomScaleNormal="90" zoomScalePageLayoutView="0" workbookViewId="0" topLeftCell="A1">
      <selection activeCell="D8" sqref="D8"/>
    </sheetView>
  </sheetViews>
  <sheetFormatPr defaultColWidth="9.140625" defaultRowHeight="15"/>
  <cols>
    <col min="1" max="1" width="2.57421875" style="3" customWidth="1"/>
    <col min="2" max="2" width="7.00390625" style="3" customWidth="1"/>
    <col min="3" max="3" width="28.7109375" style="3" customWidth="1"/>
    <col min="4" max="4" width="11.57421875" style="3" customWidth="1"/>
    <col min="5" max="5" width="13.421875" style="3" customWidth="1"/>
    <col min="6" max="13" width="11.00390625" style="3" customWidth="1"/>
    <col min="14" max="14" width="14.00390625" style="3" customWidth="1"/>
    <col min="15" max="15" width="9.140625" style="2" customWidth="1"/>
    <col min="16" max="16" width="9.140625" style="55" customWidth="1"/>
    <col min="17" max="16384" width="9.140625" style="3" customWidth="1"/>
  </cols>
  <sheetData>
    <row r="1" spans="1:14" ht="14.25">
      <c r="A1" s="1"/>
      <c r="B1" s="1"/>
      <c r="C1" s="1"/>
      <c r="D1" s="1"/>
      <c r="E1" s="1"/>
      <c r="F1" s="1"/>
      <c r="G1" s="1"/>
      <c r="H1" s="1"/>
      <c r="I1" s="1"/>
      <c r="J1" s="1"/>
      <c r="K1" s="1"/>
      <c r="L1" s="1"/>
      <c r="M1" s="1"/>
      <c r="N1" s="1"/>
    </row>
    <row r="2" spans="1:14" ht="14.25">
      <c r="A2" s="1"/>
      <c r="B2" s="1"/>
      <c r="C2" s="1"/>
      <c r="D2" s="1"/>
      <c r="E2" s="1"/>
      <c r="F2" s="1"/>
      <c r="G2" s="1"/>
      <c r="H2" s="1"/>
      <c r="I2" s="1"/>
      <c r="J2" s="1"/>
      <c r="K2" s="1"/>
      <c r="L2" s="1"/>
      <c r="M2" s="1"/>
      <c r="N2" s="1"/>
    </row>
    <row r="3" spans="1:14" ht="14.25">
      <c r="A3" s="1"/>
      <c r="B3" s="1"/>
      <c r="C3" s="1"/>
      <c r="D3" s="1"/>
      <c r="E3" s="1"/>
      <c r="F3" s="1"/>
      <c r="G3" s="1"/>
      <c r="H3" s="1"/>
      <c r="I3" s="1"/>
      <c r="J3" s="1"/>
      <c r="K3" s="1"/>
      <c r="L3" s="1"/>
      <c r="M3" s="1"/>
      <c r="N3" s="1"/>
    </row>
    <row r="4" spans="1:14" ht="23.25" customHeight="1">
      <c r="A4" s="1"/>
      <c r="B4" s="1"/>
      <c r="C4" s="1"/>
      <c r="D4" s="1"/>
      <c r="E4" s="1"/>
      <c r="F4" s="1"/>
      <c r="G4" s="1"/>
      <c r="H4" s="1"/>
      <c r="I4" s="1"/>
      <c r="J4" s="1"/>
      <c r="K4" s="1"/>
      <c r="L4" s="1"/>
      <c r="M4" s="1"/>
      <c r="N4" s="4" t="s">
        <v>30</v>
      </c>
    </row>
    <row r="5" spans="1:14" ht="22.5" customHeight="1">
      <c r="A5" s="1"/>
      <c r="B5" s="1"/>
      <c r="C5" s="1"/>
      <c r="D5" s="1"/>
      <c r="E5" s="1"/>
      <c r="F5" s="1"/>
      <c r="G5" s="1"/>
      <c r="H5" s="1"/>
      <c r="I5" s="1"/>
      <c r="J5" s="1"/>
      <c r="K5" s="1"/>
      <c r="L5" s="1"/>
      <c r="M5" s="1"/>
      <c r="N5" s="1"/>
    </row>
    <row r="6" spans="1:14" ht="14.25">
      <c r="A6" s="1"/>
      <c r="B6" s="1"/>
      <c r="C6" s="1"/>
      <c r="D6" s="1"/>
      <c r="E6" s="1"/>
      <c r="F6" s="1"/>
      <c r="G6" s="1"/>
      <c r="H6" s="1"/>
      <c r="I6" s="1"/>
      <c r="J6" s="1"/>
      <c r="K6" s="1"/>
      <c r="L6" s="1"/>
      <c r="M6" s="1"/>
      <c r="N6" s="1"/>
    </row>
    <row r="7" spans="1:14" ht="21" customHeight="1">
      <c r="A7" s="1"/>
      <c r="B7" s="5" t="s">
        <v>20</v>
      </c>
      <c r="C7" s="6"/>
      <c r="D7" s="7"/>
      <c r="E7" s="7"/>
      <c r="F7" s="1"/>
      <c r="G7" s="1"/>
      <c r="H7" s="1"/>
      <c r="I7" s="1"/>
      <c r="J7" s="1"/>
      <c r="K7" s="1"/>
      <c r="L7" s="1"/>
      <c r="M7" s="8"/>
      <c r="N7" s="1"/>
    </row>
    <row r="8" spans="1:14" ht="22.5" customHeight="1" thickBot="1">
      <c r="A8" s="1"/>
      <c r="B8" s="9" t="s">
        <v>21</v>
      </c>
      <c r="C8" s="1"/>
      <c r="D8" s="1"/>
      <c r="E8" s="1"/>
      <c r="F8" s="1"/>
      <c r="G8" s="1"/>
      <c r="H8" s="1"/>
      <c r="I8" s="1"/>
      <c r="J8" s="1"/>
      <c r="K8" s="1"/>
      <c r="L8" s="1"/>
      <c r="M8" s="1"/>
      <c r="N8" s="1"/>
    </row>
    <row r="9" spans="1:16" ht="26.25" customHeight="1">
      <c r="A9" s="1"/>
      <c r="B9" s="76" t="s">
        <v>10</v>
      </c>
      <c r="C9" s="89" t="s">
        <v>9</v>
      </c>
      <c r="D9" s="68" t="s">
        <v>11</v>
      </c>
      <c r="E9" s="69"/>
      <c r="F9" s="82" t="s">
        <v>8</v>
      </c>
      <c r="G9" s="82"/>
      <c r="H9" s="82"/>
      <c r="I9" s="82"/>
      <c r="J9" s="82"/>
      <c r="K9" s="82"/>
      <c r="L9" s="82"/>
      <c r="M9" s="83"/>
      <c r="N9" s="76" t="s">
        <v>17</v>
      </c>
      <c r="P9" s="58" t="s">
        <v>23</v>
      </c>
    </row>
    <row r="10" spans="1:16" ht="22.5" customHeight="1" thickBot="1">
      <c r="A10" s="1"/>
      <c r="B10" s="77"/>
      <c r="C10" s="90"/>
      <c r="D10" s="70"/>
      <c r="E10" s="71"/>
      <c r="F10" s="10" t="s">
        <v>0</v>
      </c>
      <c r="G10" s="11" t="s">
        <v>2</v>
      </c>
      <c r="H10" s="11" t="s">
        <v>3</v>
      </c>
      <c r="I10" s="11" t="s">
        <v>4</v>
      </c>
      <c r="J10" s="11" t="s">
        <v>5</v>
      </c>
      <c r="K10" s="11" t="s">
        <v>6</v>
      </c>
      <c r="L10" s="11" t="s">
        <v>7</v>
      </c>
      <c r="M10" s="12" t="s">
        <v>1</v>
      </c>
      <c r="N10" s="77"/>
      <c r="P10" s="58"/>
    </row>
    <row r="11" spans="1:16" s="20" customFormat="1" ht="33.75" customHeight="1">
      <c r="A11" s="13"/>
      <c r="B11" s="72">
        <v>2</v>
      </c>
      <c r="C11" s="84" t="s">
        <v>14</v>
      </c>
      <c r="D11" s="78" t="s">
        <v>12</v>
      </c>
      <c r="E11" s="14" t="s">
        <v>16</v>
      </c>
      <c r="F11" s="15">
        <v>500</v>
      </c>
      <c r="G11" s="16">
        <v>500</v>
      </c>
      <c r="H11" s="16">
        <v>600</v>
      </c>
      <c r="I11" s="16">
        <v>700</v>
      </c>
      <c r="J11" s="16">
        <v>1400</v>
      </c>
      <c r="K11" s="16">
        <v>4000</v>
      </c>
      <c r="L11" s="16">
        <v>5200</v>
      </c>
      <c r="M11" s="17">
        <v>9900</v>
      </c>
      <c r="N11" s="18">
        <f>SUM(F11:M11)</f>
        <v>22800</v>
      </c>
      <c r="O11" s="19"/>
      <c r="P11" s="58" t="s">
        <v>24</v>
      </c>
    </row>
    <row r="12" spans="1:16" s="20" customFormat="1" ht="33.75" customHeight="1">
      <c r="A12" s="13"/>
      <c r="B12" s="73"/>
      <c r="C12" s="85"/>
      <c r="D12" s="79"/>
      <c r="E12" s="21" t="s">
        <v>22</v>
      </c>
      <c r="F12" s="63"/>
      <c r="G12" s="61"/>
      <c r="H12" s="61"/>
      <c r="I12" s="61"/>
      <c r="J12" s="61"/>
      <c r="K12" s="61"/>
      <c r="L12" s="61"/>
      <c r="M12" s="62"/>
      <c r="N12" s="22"/>
      <c r="O12" s="19"/>
      <c r="P12" s="56"/>
    </row>
    <row r="13" spans="1:16" s="20" customFormat="1" ht="33.75" customHeight="1">
      <c r="A13" s="13"/>
      <c r="B13" s="73"/>
      <c r="C13" s="85"/>
      <c r="D13" s="80" t="s">
        <v>13</v>
      </c>
      <c r="E13" s="23" t="s">
        <v>16</v>
      </c>
      <c r="F13" s="24">
        <v>200</v>
      </c>
      <c r="G13" s="25">
        <v>150</v>
      </c>
      <c r="H13" s="25">
        <v>150</v>
      </c>
      <c r="I13" s="25">
        <v>400</v>
      </c>
      <c r="J13" s="25">
        <v>900</v>
      </c>
      <c r="K13" s="25">
        <v>1500</v>
      </c>
      <c r="L13" s="25">
        <v>2900</v>
      </c>
      <c r="M13" s="26">
        <v>5400</v>
      </c>
      <c r="N13" s="27">
        <f>SUM(F13:M13)</f>
        <v>11600</v>
      </c>
      <c r="O13" s="19"/>
      <c r="P13" s="56"/>
    </row>
    <row r="14" spans="1:17" ht="33.75" customHeight="1" thickBot="1">
      <c r="A14" s="1"/>
      <c r="B14" s="74"/>
      <c r="C14" s="86"/>
      <c r="D14" s="81"/>
      <c r="E14" s="28" t="s">
        <v>22</v>
      </c>
      <c r="F14" s="66"/>
      <c r="G14" s="59"/>
      <c r="H14" s="59"/>
      <c r="I14" s="59"/>
      <c r="J14" s="59"/>
      <c r="K14" s="59"/>
      <c r="L14" s="59"/>
      <c r="M14" s="60"/>
      <c r="N14" s="29"/>
      <c r="Q14" s="30"/>
    </row>
    <row r="15" spans="1:17" ht="14.25" customHeight="1">
      <c r="A15" s="1"/>
      <c r="B15" s="31"/>
      <c r="C15" s="32"/>
      <c r="D15" s="31"/>
      <c r="E15" s="33"/>
      <c r="F15" s="64">
        <f>ROUND(F12,0)</f>
        <v>0</v>
      </c>
      <c r="G15" s="64">
        <f aca="true" t="shared" si="0" ref="G15:M15">ROUND(G12,0)</f>
        <v>0</v>
      </c>
      <c r="H15" s="64">
        <f t="shared" si="0"/>
        <v>0</v>
      </c>
      <c r="I15" s="64">
        <f t="shared" si="0"/>
        <v>0</v>
      </c>
      <c r="J15" s="64">
        <f t="shared" si="0"/>
        <v>0</v>
      </c>
      <c r="K15" s="64">
        <f t="shared" si="0"/>
        <v>0</v>
      </c>
      <c r="L15" s="64">
        <f t="shared" si="0"/>
        <v>0</v>
      </c>
      <c r="M15" s="64">
        <f t="shared" si="0"/>
        <v>0</v>
      </c>
      <c r="N15" s="34"/>
      <c r="Q15" s="30"/>
    </row>
    <row r="16" spans="1:14" ht="14.25" customHeight="1" thickBot="1">
      <c r="A16" s="1"/>
      <c r="B16" s="1"/>
      <c r="C16" s="1"/>
      <c r="D16" s="1"/>
      <c r="E16" s="1"/>
      <c r="F16" s="43">
        <f>ROUND(F14,0)</f>
        <v>0</v>
      </c>
      <c r="G16" s="43">
        <f aca="true" t="shared" si="1" ref="G16:M16">ROUND(G14,0)</f>
        <v>0</v>
      </c>
      <c r="H16" s="43">
        <f t="shared" si="1"/>
        <v>0</v>
      </c>
      <c r="I16" s="43">
        <f t="shared" si="1"/>
        <v>0</v>
      </c>
      <c r="J16" s="43">
        <f t="shared" si="1"/>
        <v>0</v>
      </c>
      <c r="K16" s="43">
        <f t="shared" si="1"/>
        <v>0</v>
      </c>
      <c r="L16" s="43">
        <f t="shared" si="1"/>
        <v>0</v>
      </c>
      <c r="M16" s="43">
        <f t="shared" si="1"/>
        <v>0</v>
      </c>
      <c r="N16" s="35"/>
    </row>
    <row r="17" spans="1:14" ht="26.25" customHeight="1">
      <c r="A17" s="1"/>
      <c r="B17" s="76" t="s">
        <v>10</v>
      </c>
      <c r="C17" s="89" t="s">
        <v>9</v>
      </c>
      <c r="D17" s="68" t="s">
        <v>11</v>
      </c>
      <c r="E17" s="69"/>
      <c r="F17" s="82" t="s">
        <v>8</v>
      </c>
      <c r="G17" s="82"/>
      <c r="H17" s="82"/>
      <c r="I17" s="82"/>
      <c r="J17" s="82"/>
      <c r="K17" s="82"/>
      <c r="L17" s="82"/>
      <c r="M17" s="83"/>
      <c r="N17" s="76" t="s">
        <v>17</v>
      </c>
    </row>
    <row r="18" spans="1:14" ht="22.5" customHeight="1" thickBot="1">
      <c r="A18" s="1"/>
      <c r="B18" s="77"/>
      <c r="C18" s="90"/>
      <c r="D18" s="70"/>
      <c r="E18" s="71"/>
      <c r="F18" s="10" t="s">
        <v>0</v>
      </c>
      <c r="G18" s="11" t="s">
        <v>2</v>
      </c>
      <c r="H18" s="11" t="s">
        <v>3</v>
      </c>
      <c r="I18" s="11" t="s">
        <v>4</v>
      </c>
      <c r="J18" s="11" t="s">
        <v>5</v>
      </c>
      <c r="K18" s="11" t="s">
        <v>6</v>
      </c>
      <c r="L18" s="11" t="s">
        <v>7</v>
      </c>
      <c r="M18" s="12" t="s">
        <v>1</v>
      </c>
      <c r="N18" s="77"/>
    </row>
    <row r="19" spans="1:16" s="20" customFormat="1" ht="33.75" customHeight="1">
      <c r="A19" s="13"/>
      <c r="B19" s="72">
        <v>2</v>
      </c>
      <c r="C19" s="84" t="s">
        <v>18</v>
      </c>
      <c r="D19" s="78" t="s">
        <v>12</v>
      </c>
      <c r="E19" s="14" t="s">
        <v>16</v>
      </c>
      <c r="F19" s="15">
        <v>250</v>
      </c>
      <c r="G19" s="16">
        <v>150</v>
      </c>
      <c r="H19" s="16">
        <v>150</v>
      </c>
      <c r="I19" s="16">
        <v>30</v>
      </c>
      <c r="J19" s="16">
        <v>10</v>
      </c>
      <c r="K19" s="16"/>
      <c r="L19" s="16"/>
      <c r="M19" s="17"/>
      <c r="N19" s="18">
        <f>SUM(F19:M19)</f>
        <v>590</v>
      </c>
      <c r="O19" s="19"/>
      <c r="P19" s="56"/>
    </row>
    <row r="20" spans="1:16" s="20" customFormat="1" ht="33.75" customHeight="1">
      <c r="A20" s="13"/>
      <c r="B20" s="73"/>
      <c r="C20" s="85"/>
      <c r="D20" s="79"/>
      <c r="E20" s="21" t="s">
        <v>22</v>
      </c>
      <c r="F20" s="63"/>
      <c r="G20" s="61"/>
      <c r="H20" s="61"/>
      <c r="I20" s="61"/>
      <c r="J20" s="61"/>
      <c r="K20" s="36"/>
      <c r="L20" s="36"/>
      <c r="M20" s="37"/>
      <c r="N20" s="22"/>
      <c r="O20" s="19"/>
      <c r="P20" s="56"/>
    </row>
    <row r="21" spans="1:16" s="20" customFormat="1" ht="33.75" customHeight="1">
      <c r="A21" s="13"/>
      <c r="B21" s="73"/>
      <c r="C21" s="85"/>
      <c r="D21" s="80" t="s">
        <v>13</v>
      </c>
      <c r="E21" s="23" t="s">
        <v>16</v>
      </c>
      <c r="F21" s="24">
        <v>120</v>
      </c>
      <c r="G21" s="25">
        <v>50</v>
      </c>
      <c r="H21" s="25">
        <v>80</v>
      </c>
      <c r="I21" s="25">
        <v>50</v>
      </c>
      <c r="J21" s="25">
        <v>10</v>
      </c>
      <c r="K21" s="25"/>
      <c r="L21" s="25"/>
      <c r="M21" s="26"/>
      <c r="N21" s="27">
        <f>SUM(F21:M21)</f>
        <v>310</v>
      </c>
      <c r="O21" s="19"/>
      <c r="P21" s="56"/>
    </row>
    <row r="22" spans="1:17" ht="33.75" customHeight="1" thickBot="1">
      <c r="A22" s="1"/>
      <c r="B22" s="74"/>
      <c r="C22" s="86"/>
      <c r="D22" s="81"/>
      <c r="E22" s="28" t="s">
        <v>22</v>
      </c>
      <c r="F22" s="66"/>
      <c r="G22" s="59"/>
      <c r="H22" s="59"/>
      <c r="I22" s="59"/>
      <c r="J22" s="59"/>
      <c r="K22" s="40"/>
      <c r="L22" s="40"/>
      <c r="M22" s="67"/>
      <c r="N22" s="29"/>
      <c r="Q22" s="30"/>
    </row>
    <row r="23" spans="1:14" ht="14.25" customHeight="1">
      <c r="A23" s="1"/>
      <c r="B23" s="1"/>
      <c r="C23" s="1"/>
      <c r="D23" s="1"/>
      <c r="E23" s="1"/>
      <c r="F23" s="64">
        <f>ROUND(F20,0)</f>
        <v>0</v>
      </c>
      <c r="G23" s="64">
        <f aca="true" t="shared" si="2" ref="G23:M23">ROUND(G20,0)</f>
        <v>0</v>
      </c>
      <c r="H23" s="64">
        <f t="shared" si="2"/>
        <v>0</v>
      </c>
      <c r="I23" s="64">
        <f t="shared" si="2"/>
        <v>0</v>
      </c>
      <c r="J23" s="64">
        <f t="shared" si="2"/>
        <v>0</v>
      </c>
      <c r="K23" s="64">
        <f t="shared" si="2"/>
        <v>0</v>
      </c>
      <c r="L23" s="64">
        <f t="shared" si="2"/>
        <v>0</v>
      </c>
      <c r="M23" s="64">
        <f t="shared" si="2"/>
        <v>0</v>
      </c>
      <c r="N23" s="35"/>
    </row>
    <row r="24" spans="1:14" ht="14.25" customHeight="1" thickBot="1">
      <c r="A24" s="1"/>
      <c r="B24" s="1"/>
      <c r="C24" s="1"/>
      <c r="D24" s="1"/>
      <c r="E24" s="1"/>
      <c r="F24" s="43">
        <f>ROUND(F22,0)</f>
        <v>0</v>
      </c>
      <c r="G24" s="43">
        <f aca="true" t="shared" si="3" ref="G24:M24">ROUND(G22,0)</f>
        <v>0</v>
      </c>
      <c r="H24" s="43">
        <f t="shared" si="3"/>
        <v>0</v>
      </c>
      <c r="I24" s="43">
        <f t="shared" si="3"/>
        <v>0</v>
      </c>
      <c r="J24" s="43">
        <f t="shared" si="3"/>
        <v>0</v>
      </c>
      <c r="K24" s="43">
        <f t="shared" si="3"/>
        <v>0</v>
      </c>
      <c r="L24" s="43">
        <f t="shared" si="3"/>
        <v>0</v>
      </c>
      <c r="M24" s="43">
        <f t="shared" si="3"/>
        <v>0</v>
      </c>
      <c r="N24" s="1"/>
    </row>
    <row r="25" spans="1:14" ht="26.25" customHeight="1">
      <c r="A25" s="1"/>
      <c r="B25" s="76" t="s">
        <v>10</v>
      </c>
      <c r="C25" s="89" t="s">
        <v>9</v>
      </c>
      <c r="D25" s="68" t="s">
        <v>11</v>
      </c>
      <c r="E25" s="69"/>
      <c r="F25" s="82" t="s">
        <v>8</v>
      </c>
      <c r="G25" s="82"/>
      <c r="H25" s="82"/>
      <c r="I25" s="82"/>
      <c r="J25" s="82"/>
      <c r="K25" s="82"/>
      <c r="L25" s="82"/>
      <c r="M25" s="83"/>
      <c r="N25" s="76" t="s">
        <v>17</v>
      </c>
    </row>
    <row r="26" spans="1:14" ht="22.5" customHeight="1" thickBot="1">
      <c r="A26" s="1"/>
      <c r="B26" s="77"/>
      <c r="C26" s="90"/>
      <c r="D26" s="70"/>
      <c r="E26" s="71"/>
      <c r="F26" s="10" t="s">
        <v>0</v>
      </c>
      <c r="G26" s="11" t="s">
        <v>2</v>
      </c>
      <c r="H26" s="11" t="s">
        <v>3</v>
      </c>
      <c r="I26" s="11" t="s">
        <v>4</v>
      </c>
      <c r="J26" s="11" t="s">
        <v>5</v>
      </c>
      <c r="K26" s="11" t="s">
        <v>6</v>
      </c>
      <c r="L26" s="11" t="s">
        <v>7</v>
      </c>
      <c r="M26" s="12" t="s">
        <v>1</v>
      </c>
      <c r="N26" s="77"/>
    </row>
    <row r="27" spans="1:16" s="20" customFormat="1" ht="33.75" customHeight="1">
      <c r="A27" s="13"/>
      <c r="B27" s="72">
        <v>2</v>
      </c>
      <c r="C27" s="84" t="s">
        <v>19</v>
      </c>
      <c r="D27" s="78" t="s">
        <v>12</v>
      </c>
      <c r="E27" s="14" t="s">
        <v>16</v>
      </c>
      <c r="F27" s="15"/>
      <c r="G27" s="16"/>
      <c r="H27" s="16"/>
      <c r="I27" s="16"/>
      <c r="J27" s="16"/>
      <c r="K27" s="16"/>
      <c r="L27" s="16">
        <v>10</v>
      </c>
      <c r="M27" s="17">
        <v>20</v>
      </c>
      <c r="N27" s="18">
        <f>SUM(F27:M27)</f>
        <v>30</v>
      </c>
      <c r="O27" s="19"/>
      <c r="P27" s="56"/>
    </row>
    <row r="28" spans="1:16" s="20" customFormat="1" ht="33.75" customHeight="1">
      <c r="A28" s="13"/>
      <c r="B28" s="73"/>
      <c r="C28" s="85"/>
      <c r="D28" s="79"/>
      <c r="E28" s="21" t="s">
        <v>22</v>
      </c>
      <c r="F28" s="38"/>
      <c r="G28" s="36"/>
      <c r="H28" s="36"/>
      <c r="I28" s="36"/>
      <c r="J28" s="36"/>
      <c r="K28" s="36"/>
      <c r="L28" s="61"/>
      <c r="M28" s="62"/>
      <c r="N28" s="22"/>
      <c r="O28" s="19"/>
      <c r="P28" s="56"/>
    </row>
    <row r="29" spans="1:16" s="20" customFormat="1" ht="33.75" customHeight="1">
      <c r="A29" s="13"/>
      <c r="B29" s="73"/>
      <c r="C29" s="85"/>
      <c r="D29" s="80" t="s">
        <v>13</v>
      </c>
      <c r="E29" s="23" t="s">
        <v>16</v>
      </c>
      <c r="F29" s="24"/>
      <c r="G29" s="25"/>
      <c r="H29" s="25"/>
      <c r="I29" s="25"/>
      <c r="J29" s="25"/>
      <c r="K29" s="25"/>
      <c r="L29" s="25">
        <v>90</v>
      </c>
      <c r="M29" s="26">
        <v>380</v>
      </c>
      <c r="N29" s="27">
        <f>SUM(F29:M29)</f>
        <v>470</v>
      </c>
      <c r="O29" s="19"/>
      <c r="P29" s="56"/>
    </row>
    <row r="30" spans="1:14" ht="33.75" customHeight="1" thickBot="1">
      <c r="A30" s="1"/>
      <c r="B30" s="74"/>
      <c r="C30" s="86"/>
      <c r="D30" s="81"/>
      <c r="E30" s="28" t="s">
        <v>22</v>
      </c>
      <c r="F30" s="39"/>
      <c r="G30" s="40"/>
      <c r="H30" s="40"/>
      <c r="I30" s="40"/>
      <c r="J30" s="40"/>
      <c r="K30" s="40"/>
      <c r="L30" s="59"/>
      <c r="M30" s="60"/>
      <c r="N30" s="29"/>
    </row>
    <row r="31" spans="1:14" ht="14.25">
      <c r="A31" s="1"/>
      <c r="B31" s="1"/>
      <c r="C31" s="1"/>
      <c r="D31" s="1"/>
      <c r="E31" s="1"/>
      <c r="F31" s="64">
        <f>ROUND(F28,0)</f>
        <v>0</v>
      </c>
      <c r="G31" s="64">
        <f aca="true" t="shared" si="4" ref="G31:M31">ROUND(G28,0)</f>
        <v>0</v>
      </c>
      <c r="H31" s="64">
        <f t="shared" si="4"/>
        <v>0</v>
      </c>
      <c r="I31" s="64">
        <f t="shared" si="4"/>
        <v>0</v>
      </c>
      <c r="J31" s="64">
        <f t="shared" si="4"/>
        <v>0</v>
      </c>
      <c r="K31" s="64">
        <f t="shared" si="4"/>
        <v>0</v>
      </c>
      <c r="L31" s="64">
        <f t="shared" si="4"/>
        <v>0</v>
      </c>
      <c r="M31" s="64">
        <f t="shared" si="4"/>
        <v>0</v>
      </c>
      <c r="N31" s="1"/>
    </row>
    <row r="32" spans="1:14" ht="15" thickBot="1">
      <c r="A32" s="1"/>
      <c r="B32" s="1"/>
      <c r="C32" s="1"/>
      <c r="D32" s="1"/>
      <c r="E32" s="1"/>
      <c r="F32" s="43">
        <f>ROUND(F30,0)</f>
        <v>0</v>
      </c>
      <c r="G32" s="43">
        <f aca="true" t="shared" si="5" ref="G32:M32">ROUND(G30,0)</f>
        <v>0</v>
      </c>
      <c r="H32" s="43">
        <f t="shared" si="5"/>
        <v>0</v>
      </c>
      <c r="I32" s="43">
        <f t="shared" si="5"/>
        <v>0</v>
      </c>
      <c r="J32" s="43">
        <f t="shared" si="5"/>
        <v>0</v>
      </c>
      <c r="K32" s="43">
        <f t="shared" si="5"/>
        <v>0</v>
      </c>
      <c r="L32" s="43">
        <f t="shared" si="5"/>
        <v>0</v>
      </c>
      <c r="M32" s="43">
        <f t="shared" si="5"/>
        <v>0</v>
      </c>
      <c r="N32" s="35"/>
    </row>
    <row r="33" spans="1:23" ht="23.25" customHeight="1">
      <c r="A33" s="1"/>
      <c r="B33" s="46" t="s">
        <v>25</v>
      </c>
      <c r="C33" s="47"/>
      <c r="D33" s="47"/>
      <c r="E33" s="47"/>
      <c r="F33" s="47"/>
      <c r="G33" s="47"/>
      <c r="H33" s="47"/>
      <c r="I33" s="47"/>
      <c r="J33" s="47"/>
      <c r="K33" s="47"/>
      <c r="L33" s="47"/>
      <c r="M33" s="48"/>
      <c r="N33" s="41">
        <f>IF(COUNT(F11:M11,F13:M13,F19:M19,F21:M21,F27:M27,F29:M29)=COUNT(F12:M12,F14:M14,F20:M20,F22:M22,F28:M28,F30:M30),SUM(SUMPRODUCT(F11:M11,F15:M15),SUMPRODUCT(F13:M13,F16:M16),SUMPRODUCT(F19:M19,F23:M23),SUMPRODUCT(F21:M21,F24:M24),SUMPRODUCT(F27:M27,F31:M31),SUMPRODUCT(F29:M29,F32:M32)),0)</f>
        <v>0</v>
      </c>
      <c r="O33" s="19"/>
      <c r="P33" s="56"/>
      <c r="Q33" s="20"/>
      <c r="R33" s="20"/>
      <c r="S33" s="20"/>
      <c r="T33" s="20"/>
      <c r="U33" s="20"/>
      <c r="V33" s="20"/>
      <c r="W33" s="20"/>
    </row>
    <row r="34" spans="1:23" ht="23.25" customHeight="1">
      <c r="A34" s="1"/>
      <c r="B34" s="49" t="s">
        <v>15</v>
      </c>
      <c r="C34" s="50"/>
      <c r="D34" s="50"/>
      <c r="E34" s="50"/>
      <c r="F34" s="50"/>
      <c r="G34" s="50"/>
      <c r="H34" s="50"/>
      <c r="I34" s="50"/>
      <c r="J34" s="50"/>
      <c r="K34" s="87" t="s">
        <v>26</v>
      </c>
      <c r="L34" s="88"/>
      <c r="M34" s="44"/>
      <c r="N34" s="54">
        <f>IF(M34=P9,N33*0.21,0)</f>
        <v>0</v>
      </c>
      <c r="O34" s="19"/>
      <c r="P34" s="56"/>
      <c r="Q34" s="20"/>
      <c r="R34" s="20"/>
      <c r="S34" s="20"/>
      <c r="T34" s="20"/>
      <c r="U34" s="20"/>
      <c r="V34" s="20"/>
      <c r="W34" s="20"/>
    </row>
    <row r="35" spans="1:23" ht="23.25" customHeight="1" thickBot="1">
      <c r="A35" s="1"/>
      <c r="B35" s="51" t="s">
        <v>27</v>
      </c>
      <c r="C35" s="52"/>
      <c r="D35" s="52"/>
      <c r="E35" s="52"/>
      <c r="F35" s="52"/>
      <c r="G35" s="52"/>
      <c r="H35" s="52"/>
      <c r="I35" s="52"/>
      <c r="J35" s="52"/>
      <c r="K35" s="52"/>
      <c r="L35" s="52"/>
      <c r="M35" s="53"/>
      <c r="N35" s="45">
        <f>SUM(N33:N34)</f>
        <v>0</v>
      </c>
      <c r="O35" s="19"/>
      <c r="P35" s="56"/>
      <c r="Q35" s="20"/>
      <c r="R35" s="20"/>
      <c r="S35" s="20"/>
      <c r="T35" s="20"/>
      <c r="U35" s="20"/>
      <c r="V35" s="20"/>
      <c r="W35" s="20"/>
    </row>
    <row r="36" s="2" customFormat="1" ht="14.25">
      <c r="P36" s="57"/>
    </row>
    <row r="37" spans="2:16" s="2" customFormat="1" ht="34.5" customHeight="1">
      <c r="B37" s="75" t="s">
        <v>29</v>
      </c>
      <c r="C37" s="75"/>
      <c r="D37" s="75"/>
      <c r="E37" s="75"/>
      <c r="F37" s="75"/>
      <c r="G37" s="75"/>
      <c r="H37" s="75"/>
      <c r="I37" s="75"/>
      <c r="J37" s="75"/>
      <c r="K37" s="75"/>
      <c r="L37" s="75"/>
      <c r="M37" s="75"/>
      <c r="N37" s="75"/>
      <c r="P37" s="57"/>
    </row>
    <row r="38" spans="2:16" s="2" customFormat="1" ht="16.5">
      <c r="B38" s="65" t="s">
        <v>28</v>
      </c>
      <c r="C38" s="42"/>
      <c r="D38" s="42"/>
      <c r="E38" s="42"/>
      <c r="F38" s="42"/>
      <c r="G38" s="42"/>
      <c r="H38" s="42"/>
      <c r="I38" s="42"/>
      <c r="J38" s="42"/>
      <c r="K38" s="42"/>
      <c r="L38" s="42"/>
      <c r="M38" s="42"/>
      <c r="N38" s="42"/>
      <c r="P38" s="57"/>
    </row>
    <row r="39" s="2" customFormat="1" ht="14.25">
      <c r="P39" s="57"/>
    </row>
  </sheetData>
  <sheetProtection sheet="1" objects="1" scenarios="1"/>
  <mergeCells count="29">
    <mergeCell ref="N9:N10"/>
    <mergeCell ref="B9:B10"/>
    <mergeCell ref="C9:C10"/>
    <mergeCell ref="D11:D12"/>
    <mergeCell ref="D13:D14"/>
    <mergeCell ref="D9:E10"/>
    <mergeCell ref="F9:M9"/>
    <mergeCell ref="N17:N18"/>
    <mergeCell ref="K34:L34"/>
    <mergeCell ref="D29:D30"/>
    <mergeCell ref="B25:B26"/>
    <mergeCell ref="C25:C26"/>
    <mergeCell ref="C11:C14"/>
    <mergeCell ref="B17:B18"/>
    <mergeCell ref="C17:C18"/>
    <mergeCell ref="B11:B14"/>
    <mergeCell ref="C27:C30"/>
    <mergeCell ref="D17:E18"/>
    <mergeCell ref="F17:M17"/>
    <mergeCell ref="F25:M25"/>
    <mergeCell ref="C19:C22"/>
    <mergeCell ref="D27:D28"/>
    <mergeCell ref="B27:B30"/>
    <mergeCell ref="D25:E26"/>
    <mergeCell ref="B19:B22"/>
    <mergeCell ref="B37:N37"/>
    <mergeCell ref="N25:N26"/>
    <mergeCell ref="D19:D20"/>
    <mergeCell ref="D21:D22"/>
  </mergeCells>
  <dataValidations count="2">
    <dataValidation type="whole" operator="greaterThan" allowBlank="1" showInputMessage="1" showErrorMessage="1" errorTitle="chybná hodnota" error="Je třeba zadat celé číslo větší než 0" sqref="F12:M12 F14:M14 F20:M20 F22:M22 F28:M28 F30:M30">
      <formula1>0</formula1>
    </dataValidation>
    <dataValidation type="list" showInputMessage="1" showErrorMessage="1" sqref="M34">
      <formula1>$P$9:$P$11</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Mgr.Němcová Kateřina</cp:lastModifiedBy>
  <cp:lastPrinted>2013-02-18T06:38:40Z</cp:lastPrinted>
  <dcterms:created xsi:type="dcterms:W3CDTF">2013-01-18T12:08:53Z</dcterms:created>
  <dcterms:modified xsi:type="dcterms:W3CDTF">2013-02-18T14:27:25Z</dcterms:modified>
  <cp:category/>
  <cp:version/>
  <cp:contentType/>
  <cp:contentStatus/>
</cp:coreProperties>
</file>