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432021 Dodávka tabletu pro ÚI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TP!$G$6:$G$22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J7" i="2"/>
  <c r="J22" i="2"/>
  <c r="I7" i="2"/>
  <c r="I22" i="2"/>
  <c r="H22" i="2"/>
</calcChain>
</file>

<file path=xl/sharedStrings.xml><?xml version="1.0" encoding="utf-8"?>
<sst xmlns="http://schemas.openxmlformats.org/spreadsheetml/2006/main" count="53" uniqueCount="51">
  <si>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</si>
  <si>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</si>
  <si>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</si>
  <si>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</si>
  <si>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</si>
  <si>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</si>
  <si>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</si>
  <si>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</si>
  <si>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</si>
  <si>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</si>
  <si>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</si>
  <si>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</si>
  <si>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</si>
  <si>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</si>
  <si>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</si>
  <si>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</si>
  <si>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</si>
  <si>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</si>
  <si>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</si>
  <si>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Maximální přípustná cena</t>
  </si>
  <si>
    <t>Procesor</t>
  </si>
  <si>
    <t>Rozlišení displeje</t>
  </si>
  <si>
    <t>Úhlopříčka displeje</t>
  </si>
  <si>
    <t>Operační systém</t>
  </si>
  <si>
    <t>Operační paměť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</si>
  <si>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</si>
  <si>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</si>
  <si>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</si>
  <si>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10 Mpx</t>
  </si>
  <si>
    <t>max. 1 kg</t>
  </si>
  <si>
    <t>min. 256 GB</t>
  </si>
  <si>
    <t>iOs</t>
  </si>
  <si>
    <t>min. 2560 × 1440 px</t>
  </si>
  <si>
    <t>Apple M1 s 8jádrovou GPU</t>
  </si>
  <si>
    <t>Interní paměť</t>
  </si>
  <si>
    <t>Zadní fotoaparát</t>
  </si>
  <si>
    <t>min. 12 Mpx</t>
  </si>
  <si>
    <t>Přední foroaparát</t>
  </si>
  <si>
    <t>Typ dotykového displeje</t>
  </si>
  <si>
    <t>Kapacitní</t>
  </si>
  <si>
    <t>Výdrž baterie</t>
  </si>
  <si>
    <t>min. 7 hodin</t>
  </si>
  <si>
    <t>32 200 Kč bez DPH</t>
  </si>
  <si>
    <t>min. 8 GB nebo lepší</t>
  </si>
  <si>
    <t xml:space="preserve">Apple iPad Pro 12.9" s příslušenstvím </t>
  </si>
  <si>
    <t>Apple Pencil (2nd Generation), Apple Smart Folio for iPad Pro 12.9" (5GEN) - Black PanzerGlass Edge-to-Edge Antibacterial pro Apple iPad Pro 12.9"</t>
  </si>
  <si>
    <t>12,9"</t>
  </si>
  <si>
    <t>min. 12 měsíců</t>
  </si>
  <si>
    <t>Příslušenství</t>
  </si>
  <si>
    <t>Záruka</t>
  </si>
  <si>
    <t>LiDAR, gyroskop, světelný senzor, barometr, NFC, BlueTooth, Wi-Fi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</si>
</sst>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3" fontId="0" fillId="3" borderId="14" xfId="0" applyNumberFormat="1" applyFill="1" applyBorder="1" applyProtection="1"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0" fontId="0" fillId="0" borderId="1" xfId="0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0" fillId="2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1" fillId="0" borderId="13" xfId="0" applyFont="1" applyFill="1" applyBorder="1" applyProtection="1"/>
    <xf numFmtId="3" fontId="0" fillId="8" borderId="20" xfId="0" applyNumberFormat="1" applyFont="1" applyFill="1" applyBorder="1" applyProtection="1"/>
    <xf numFmtId="0" fontId="0" fillId="8" borderId="20" xfId="0" applyFont="1" applyFill="1" applyBorder="1" applyAlignment="1" applyProtection="1">
      <alignment horizontal="center"/>
    </xf>
    <xf numFmtId="0" fontId="0" fillId="9" borderId="20" xfId="0" applyFont="1" applyFill="1" applyBorder="1" applyProtection="1"/>
    <xf numFmtId="0" fontId="0" fillId="9" borderId="21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5" fillId="2" borderId="13" xfId="0" applyFont="1" applyFill="1" applyBorder="1" applyAlignment="1" applyProtection="1">
      <alignment wrapText="1"/>
    </xf>
    <xf numFmtId="3" fontId="0" fillId="8" borderId="29" xfId="0" applyNumberFormat="1" applyFont="1" applyFill="1" applyBorder="1" applyProtection="1"/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0" fillId="0" borderId="19" xfId="0" applyFill="1" applyBorder="1" applyProtection="1"/>
    <xf numFmtId="0" fontId="0" fillId="2" borderId="19" xfId="0" applyFill="1" applyBorder="1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1" fillId="4" borderId="25" xfId="0" applyFont="1" applyFill="1" applyBorder="1" applyAlignment="1" applyProtection="1">
      <alignment horizontal="left"/>
    </xf>
    <xf numFmtId="0" fontId="1" fillId="4" borderId="26" xfId="0" applyFont="1" applyFill="1" applyBorder="1" applyAlignment="1" applyProtection="1">
      <alignment horizontal="left"/>
    </xf>
    <xf numFmtId="0" fontId="1" fillId="4" borderId="27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left" vertical="top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28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0" fillId="9" borderId="13" xfId="0" applyFill="1" applyBorder="1" applyAlignment="1" applyProtection="1">
      <alignment wrapText="1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19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Normal="100" zoomScaleSheetLayoutView="85" zoomScalePageLayoutView="55" workbookViewId="0">
      <selection activeCell="D24" sqref="D24:D26"/>
    </sheetView>
  </sheetViews>
  <sheetFormatPr defaultColWidth="8.7109375" defaultRowHeight="15" x14ac:dyDescent="0.25"/>
  <cols>
    <col min="1" max="1" width="41.7109375" style="3" customWidth="1"/>
    <col min="2" max="2" width="30.140625" style="3" customWidth="1"/>
    <col min="3" max="3" width="64.28515625" style="3" bestFit="1" customWidth="1"/>
    <col min="4" max="4" width="24.42578125" style="3" customWidth="1"/>
    <col min="5" max="5" width="23.7109375" style="3" bestFit="1" customWidth="1"/>
    <col min="6" max="6" width="15.7109375" style="3" customWidth="1"/>
    <col min="7" max="7" width="5.140625" style="3" bestFit="1" customWidth="1"/>
    <col min="8" max="10" width="15.7109375" style="3" customWidth="1"/>
    <col min="11" max="16384" width="8.7109375" style="3"/>
  </cols>
  <sheetData>
    <row r="1" spans="1:10" ht="18.75" x14ac:dyDescent="0.3">
      <c r="A1" s="2" t="s">
        <v>8</v>
      </c>
      <c r="B1" s="2"/>
    </row>
    <row r="2" spans="1:10" x14ac:dyDescent="0.25">
      <c r="A2" s="4"/>
    </row>
    <row r="3" spans="1:10" ht="58.5" customHeight="1" x14ac:dyDescent="0.25">
      <c r="A3" s="47" t="s">
        <v>27</v>
      </c>
      <c r="B3" s="47"/>
      <c r="C3" s="47"/>
      <c r="D3" s="47"/>
      <c r="E3" s="5"/>
      <c r="F3" s="5"/>
      <c r="G3" s="5"/>
      <c r="H3" s="5"/>
    </row>
    <row r="4" spans="1:10" ht="15.75" thickBot="1" x14ac:dyDescent="0.3">
      <c r="A4" s="6"/>
      <c r="B4" s="7"/>
      <c r="C4" s="7"/>
      <c r="D4" s="8"/>
      <c r="E4" s="9"/>
      <c r="F4" s="10"/>
      <c r="G4" s="5"/>
      <c r="H4" s="11"/>
    </row>
    <row r="5" spans="1:10" ht="15" customHeight="1" x14ac:dyDescent="0.25">
      <c r="A5" s="70" t="s">
        <v>0</v>
      </c>
      <c r="B5" s="72" t="s">
        <v>1</v>
      </c>
      <c r="C5" s="73"/>
      <c r="D5" s="74" t="s">
        <v>2</v>
      </c>
      <c r="E5" s="12" t="s">
        <v>3</v>
      </c>
      <c r="F5" s="76" t="s">
        <v>11</v>
      </c>
      <c r="G5" s="68" t="s">
        <v>7</v>
      </c>
      <c r="H5" s="51" t="s">
        <v>10</v>
      </c>
      <c r="I5" s="51" t="s">
        <v>12</v>
      </c>
      <c r="J5" s="56" t="s">
        <v>13</v>
      </c>
    </row>
    <row r="6" spans="1:10" ht="15.75" thickBot="1" x14ac:dyDescent="0.3">
      <c r="A6" s="71"/>
      <c r="B6" s="13" t="s">
        <v>4</v>
      </c>
      <c r="C6" s="13" t="s">
        <v>5</v>
      </c>
      <c r="D6" s="75"/>
      <c r="E6" s="14" t="s">
        <v>6</v>
      </c>
      <c r="F6" s="77"/>
      <c r="G6" s="69"/>
      <c r="H6" s="52"/>
      <c r="I6" s="52"/>
      <c r="J6" s="57"/>
    </row>
    <row r="7" spans="1:10" ht="15" customHeight="1" x14ac:dyDescent="0.25">
      <c r="A7" s="61" t="s">
        <v>44</v>
      </c>
      <c r="B7" s="32" t="s">
        <v>19</v>
      </c>
      <c r="C7" s="41" t="s">
        <v>42</v>
      </c>
      <c r="D7" s="78"/>
      <c r="E7" s="65"/>
      <c r="F7" s="1"/>
      <c r="G7" s="15">
        <v>1</v>
      </c>
      <c r="H7" s="16">
        <f>F7*G7</f>
        <v>0</v>
      </c>
      <c r="I7" s="16">
        <f>J7-H7</f>
        <v>0</v>
      </c>
      <c r="J7" s="17">
        <f>H7*1.21</f>
        <v>0</v>
      </c>
    </row>
    <row r="8" spans="1:10" ht="15" customHeight="1" x14ac:dyDescent="0.25">
      <c r="A8" s="62"/>
      <c r="B8" s="18" t="s">
        <v>20</v>
      </c>
      <c r="C8" s="30" t="s">
        <v>33</v>
      </c>
      <c r="D8" s="79"/>
      <c r="E8" s="66"/>
      <c r="F8" s="19"/>
      <c r="G8" s="20"/>
      <c r="H8" s="21"/>
      <c r="I8" s="22"/>
      <c r="J8" s="23"/>
    </row>
    <row r="9" spans="1:10" s="29" customFormat="1" ht="15" customHeight="1" x14ac:dyDescent="0.25">
      <c r="A9" s="62"/>
      <c r="B9" s="18" t="s">
        <v>21</v>
      </c>
      <c r="C9" s="30" t="s">
        <v>32</v>
      </c>
      <c r="D9" s="80"/>
      <c r="E9" s="66"/>
      <c r="F9" s="24"/>
      <c r="G9" s="25"/>
      <c r="H9" s="26"/>
      <c r="I9" s="27"/>
      <c r="J9" s="28"/>
    </row>
    <row r="10" spans="1:10" s="29" customFormat="1" x14ac:dyDescent="0.25">
      <c r="A10" s="63"/>
      <c r="B10" s="18" t="s">
        <v>22</v>
      </c>
      <c r="C10" s="30" t="s">
        <v>46</v>
      </c>
      <c r="D10" s="80"/>
      <c r="E10" s="66"/>
      <c r="F10" s="24"/>
      <c r="G10" s="25"/>
      <c r="H10" s="26"/>
      <c r="I10" s="27"/>
      <c r="J10" s="28"/>
    </row>
    <row r="11" spans="1:10" s="29" customFormat="1" x14ac:dyDescent="0.25">
      <c r="A11" s="63"/>
      <c r="B11" s="18" t="s">
        <v>38</v>
      </c>
      <c r="C11" s="30" t="s">
        <v>39</v>
      </c>
      <c r="D11" s="80"/>
      <c r="E11" s="66"/>
      <c r="F11" s="24"/>
      <c r="G11" s="25"/>
      <c r="H11" s="26"/>
      <c r="I11" s="27"/>
      <c r="J11" s="28"/>
    </row>
    <row r="12" spans="1:10" s="29" customFormat="1" x14ac:dyDescent="0.25">
      <c r="A12" s="63"/>
      <c r="B12" s="18" t="s">
        <v>34</v>
      </c>
      <c r="C12" s="30" t="s">
        <v>30</v>
      </c>
      <c r="D12" s="80"/>
      <c r="E12" s="66"/>
      <c r="F12" s="24"/>
      <c r="G12" s="25"/>
      <c r="H12" s="26"/>
      <c r="I12" s="27"/>
      <c r="J12" s="28"/>
    </row>
    <row r="13" spans="1:10" s="29" customFormat="1" x14ac:dyDescent="0.25">
      <c r="A13" s="63"/>
      <c r="B13" s="18" t="s">
        <v>23</v>
      </c>
      <c r="C13" s="30" t="s">
        <v>31</v>
      </c>
      <c r="D13" s="80"/>
      <c r="E13" s="66"/>
      <c r="F13" s="24"/>
      <c r="G13" s="25"/>
      <c r="H13" s="26"/>
      <c r="I13" s="27"/>
      <c r="J13" s="28"/>
    </row>
    <row r="14" spans="1:10" s="29" customFormat="1" ht="17.25" customHeight="1" x14ac:dyDescent="0.25">
      <c r="A14" s="63"/>
      <c r="B14" s="18" t="s">
        <v>24</v>
      </c>
      <c r="C14" s="30" t="s">
        <v>43</v>
      </c>
      <c r="D14" s="80"/>
      <c r="E14" s="66"/>
      <c r="F14" s="24"/>
      <c r="G14" s="25"/>
      <c r="H14" s="26"/>
      <c r="I14" s="27"/>
      <c r="J14" s="28"/>
    </row>
    <row r="15" spans="1:10" s="29" customFormat="1" ht="17.25" customHeight="1" x14ac:dyDescent="0.25">
      <c r="A15" s="63"/>
      <c r="B15" s="18" t="s">
        <v>37</v>
      </c>
      <c r="C15" s="30" t="s">
        <v>28</v>
      </c>
      <c r="D15" s="80"/>
      <c r="E15" s="66"/>
      <c r="F15" s="24"/>
      <c r="G15" s="25"/>
      <c r="H15" s="26"/>
      <c r="I15" s="27"/>
      <c r="J15" s="28"/>
    </row>
    <row r="16" spans="1:10" s="29" customFormat="1" x14ac:dyDescent="0.25">
      <c r="A16" s="63"/>
      <c r="B16" s="18" t="s">
        <v>35</v>
      </c>
      <c r="C16" s="30" t="s">
        <v>36</v>
      </c>
      <c r="D16" s="80"/>
      <c r="E16" s="66"/>
      <c r="F16" s="24"/>
      <c r="G16" s="25"/>
      <c r="H16" s="26"/>
      <c r="I16" s="27"/>
      <c r="J16" s="28"/>
    </row>
    <row r="17" spans="1:10" s="29" customFormat="1" x14ac:dyDescent="0.25">
      <c r="A17" s="63"/>
      <c r="B17" s="18" t="s">
        <v>40</v>
      </c>
      <c r="C17" s="30" t="s">
        <v>41</v>
      </c>
      <c r="D17" s="80"/>
      <c r="E17" s="66"/>
      <c r="F17" s="24"/>
      <c r="G17" s="25"/>
      <c r="H17" s="26"/>
      <c r="I17" s="27"/>
      <c r="J17" s="28"/>
    </row>
    <row r="18" spans="1:10" s="29" customFormat="1" x14ac:dyDescent="0.25">
      <c r="A18" s="63"/>
      <c r="B18" s="31" t="s">
        <v>25</v>
      </c>
      <c r="C18" s="30" t="s">
        <v>29</v>
      </c>
      <c r="D18" s="80"/>
      <c r="E18" s="66"/>
      <c r="F18" s="24"/>
      <c r="G18" s="25"/>
      <c r="H18" s="26"/>
      <c r="I18" s="27"/>
      <c r="J18" s="28"/>
    </row>
    <row r="19" spans="1:10" s="29" customFormat="1" ht="45" x14ac:dyDescent="0.25">
      <c r="A19" s="63"/>
      <c r="B19" s="31" t="s">
        <v>48</v>
      </c>
      <c r="C19" s="30" t="s">
        <v>45</v>
      </c>
      <c r="D19" s="80"/>
      <c r="E19" s="66"/>
      <c r="F19" s="24"/>
      <c r="G19" s="25"/>
      <c r="H19" s="26"/>
      <c r="I19" s="27"/>
      <c r="J19" s="28"/>
    </row>
    <row r="20" spans="1:10" s="29" customFormat="1" x14ac:dyDescent="0.25">
      <c r="A20" s="63"/>
      <c r="B20" s="31" t="s">
        <v>49</v>
      </c>
      <c r="C20" s="30" t="s">
        <v>47</v>
      </c>
      <c r="D20" s="80"/>
      <c r="E20" s="66"/>
      <c r="F20" s="24"/>
      <c r="G20" s="25"/>
      <c r="H20" s="26"/>
      <c r="I20" s="27"/>
      <c r="J20" s="28"/>
    </row>
    <row r="21" spans="1:10" s="29" customFormat="1" ht="15.75" thickBot="1" x14ac:dyDescent="0.3">
      <c r="A21" s="64"/>
      <c r="B21" s="45" t="s">
        <v>26</v>
      </c>
      <c r="C21" s="46" t="s">
        <v>50</v>
      </c>
      <c r="D21" s="81"/>
      <c r="E21" s="67"/>
      <c r="F21" s="42"/>
      <c r="G21" s="34"/>
      <c r="H21" s="33"/>
      <c r="I21" s="35"/>
      <c r="J21" s="36"/>
    </row>
    <row r="22" spans="1:10" ht="15.75" thickBot="1" x14ac:dyDescent="0.3">
      <c r="A22" s="6"/>
      <c r="B22" s="7"/>
      <c r="C22" s="7"/>
      <c r="D22" s="8"/>
      <c r="E22" s="8"/>
      <c r="F22" s="37" t="s">
        <v>9</v>
      </c>
      <c r="G22" s="38"/>
      <c r="H22" s="39">
        <f>SUM(H7:H21)</f>
        <v>0</v>
      </c>
      <c r="I22" s="39">
        <f>SUM(I7:I21)</f>
        <v>0</v>
      </c>
      <c r="J22" s="39">
        <f>SUM(J7:J21)</f>
        <v>0</v>
      </c>
    </row>
    <row r="23" spans="1:10" x14ac:dyDescent="0.25">
      <c r="A23" s="48" t="s">
        <v>18</v>
      </c>
      <c r="B23" s="49"/>
      <c r="C23" s="49"/>
      <c r="D23" s="50"/>
      <c r="E23" s="8"/>
      <c r="F23" s="10"/>
      <c r="G23" s="5"/>
      <c r="H23" s="40"/>
      <c r="I23" s="40"/>
      <c r="J23" s="40"/>
    </row>
    <row r="24" spans="1:10" ht="14.65" customHeight="1" x14ac:dyDescent="0.25">
      <c r="A24" s="58" t="s">
        <v>14</v>
      </c>
      <c r="B24" s="59"/>
      <c r="C24" s="60"/>
      <c r="D24" s="43" t="s">
        <v>17</v>
      </c>
    </row>
    <row r="25" spans="1:10" x14ac:dyDescent="0.25">
      <c r="A25" s="58" t="s">
        <v>15</v>
      </c>
      <c r="B25" s="59"/>
      <c r="C25" s="60"/>
      <c r="D25" s="43" t="s">
        <v>17</v>
      </c>
    </row>
    <row r="26" spans="1:10" ht="30" customHeight="1" thickBot="1" x14ac:dyDescent="0.3">
      <c r="A26" s="53" t="s">
        <v>16</v>
      </c>
      <c r="B26" s="54"/>
      <c r="C26" s="55"/>
      <c r="D26" s="44" t="s">
        <v>17</v>
      </c>
    </row>
  </sheetData>
  <sheetProtection sheet="1" formatCells="0" formatColumns="0" formatRows="0"/>
  <mergeCells count="15">
    <mergeCell ref="A3:D3"/>
    <mergeCell ref="A23:D23"/>
    <mergeCell ref="I5:I6"/>
    <mergeCell ref="A26:C26"/>
    <mergeCell ref="J5:J6"/>
    <mergeCell ref="A24:C24"/>
    <mergeCell ref="A25:C25"/>
    <mergeCell ref="A7:A21"/>
    <mergeCell ref="E7:E21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2021-07-22T09:09:20Z</dcterms:modified>
</cp:coreProperties>
</file>