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1\ZPŘ\Dodávky\KB_RD_laboratorní_potřeby\sken\A_zahájení\A7_Sdělení_zadavatele_č.1\"/>
    </mc:Choice>
  </mc:AlternateContent>
  <bookViews>
    <workbookView xWindow="0" yWindow="0" windowWidth="28800" windowHeight="114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6" i="1" l="1"/>
  <c r="H10" i="1"/>
  <c r="H6" i="1"/>
  <c r="H222" i="1" l="1"/>
  <c r="H223" i="1"/>
  <c r="H224" i="1"/>
  <c r="H225" i="1"/>
  <c r="H226" i="1"/>
  <c r="H227" i="1"/>
  <c r="H217" i="1"/>
  <c r="H216" i="1"/>
  <c r="H200" i="1"/>
  <c r="H130" i="1"/>
  <c r="H118" i="1"/>
  <c r="H119" i="1"/>
  <c r="H114" i="1"/>
  <c r="H108" i="1"/>
  <c r="H87" i="1"/>
  <c r="H88" i="1"/>
  <c r="H86" i="1"/>
  <c r="H67" i="1"/>
  <c r="H61" i="1"/>
  <c r="H60" i="1"/>
  <c r="H41" i="1"/>
  <c r="H231" i="1" l="1"/>
  <c r="H232" i="1"/>
  <c r="H233" i="1"/>
  <c r="H237" i="1"/>
  <c r="H238" i="1"/>
  <c r="H239" i="1"/>
  <c r="H206" i="1"/>
  <c r="H205" i="1"/>
  <c r="H210" i="1"/>
  <c r="H211" i="1"/>
  <c r="H212" i="1"/>
  <c r="H198" i="1"/>
  <c r="H199" i="1"/>
  <c r="H201" i="1"/>
  <c r="H187" i="1"/>
  <c r="H188" i="1"/>
  <c r="H189" i="1"/>
  <c r="H190" i="1"/>
  <c r="H191" i="1"/>
  <c r="H192" i="1"/>
  <c r="H193" i="1"/>
  <c r="H194" i="1"/>
  <c r="H182" i="1"/>
  <c r="H178" i="1"/>
  <c r="H173" i="1"/>
  <c r="H174" i="1"/>
  <c r="H169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41" i="1"/>
  <c r="H142" i="1"/>
  <c r="H143" i="1"/>
  <c r="H144" i="1"/>
  <c r="H137" i="1"/>
  <c r="H136" i="1"/>
  <c r="H135" i="1"/>
  <c r="H126" i="1"/>
  <c r="H127" i="1"/>
  <c r="H128" i="1"/>
  <c r="H129" i="1"/>
  <c r="H131" i="1"/>
  <c r="H120" i="1"/>
  <c r="H121" i="1"/>
  <c r="H122" i="1"/>
  <c r="H112" i="1" l="1"/>
  <c r="H113" i="1"/>
  <c r="H106" i="1"/>
  <c r="H107" i="1"/>
  <c r="H99" i="1"/>
  <c r="H100" i="1"/>
  <c r="H101" i="1"/>
  <c r="H102" i="1"/>
  <c r="H92" i="1"/>
  <c r="H93" i="1"/>
  <c r="H94" i="1"/>
  <c r="H95" i="1"/>
  <c r="H82" i="1"/>
  <c r="H78" i="1"/>
  <c r="H77" i="1"/>
  <c r="H76" i="1"/>
  <c r="H221" i="1"/>
  <c r="H66" i="1"/>
  <c r="H65" i="1"/>
  <c r="H72" i="1"/>
  <c r="H71" i="1"/>
  <c r="H55" i="1"/>
  <c r="H56" i="1"/>
  <c r="H45" i="1"/>
  <c r="H50" i="1" l="1"/>
  <c r="H51" i="1"/>
  <c r="H46" i="1"/>
  <c r="H40" i="1"/>
  <c r="H36" i="1"/>
  <c r="H32" i="1"/>
  <c r="H28" i="1"/>
  <c r="H24" i="1"/>
  <c r="H23" i="1"/>
  <c r="H22" i="1"/>
  <c r="H21" i="1"/>
  <c r="H17" i="1"/>
  <c r="H16" i="1"/>
  <c r="H12" i="1"/>
  <c r="H11" i="1"/>
  <c r="H240" i="1" l="1"/>
</calcChain>
</file>

<file path=xl/sharedStrings.xml><?xml version="1.0" encoding="utf-8"?>
<sst xmlns="http://schemas.openxmlformats.org/spreadsheetml/2006/main" count="488" uniqueCount="179">
  <si>
    <t>Skalpelové čepelky - nerezová ocel</t>
  </si>
  <si>
    <t>Fólie hliníková (alobal)</t>
  </si>
  <si>
    <t>Lžička se špachtlí nerezová</t>
  </si>
  <si>
    <t>Lžička na práškové materiály, nerezová, s dlouhým držátkem a podélným tvarem misky</t>
  </si>
  <si>
    <t>Lžička nerezová, se zúženou miskou</t>
  </si>
  <si>
    <t>Skalpel s plochým držadlem</t>
  </si>
  <si>
    <t>Nůžky nerezové</t>
  </si>
  <si>
    <t>Svorka křížová, k upevnění držáků na laboratorní stojan</t>
  </si>
  <si>
    <t>Držák křížový univerzální</t>
  </si>
  <si>
    <t>Držák bez svorky univerzální, pochromovaný</t>
  </si>
  <si>
    <t>Držák na chladič, hliníkový</t>
  </si>
  <si>
    <t>Držák na chladič, pochromovaný</t>
  </si>
  <si>
    <t>Držák na byrety, pochromovaný</t>
  </si>
  <si>
    <t>Kruh varný bez svorky, pochromovaný</t>
  </si>
  <si>
    <t>Stojan laboratorní s kovovou deskou a šroubovací tyčí</t>
  </si>
  <si>
    <t>Stojan laboratorní BUNSEN, kompletní, s varnými kruhy o průměrech 70,100 a 130 mm, držák na chladič velký, držák bez svorky typ l, držák na chladič typ II, svorka dvojitá v počtu 6 ks</t>
  </si>
  <si>
    <t>Tlačka hadicová Hofmanova se závitem</t>
  </si>
  <si>
    <t>Tlačka hadicová Mohrova</t>
  </si>
  <si>
    <t>Stojan na zkumavky, hliníkový, pro práci za vyšších teplot ve středně agresivním prostředí</t>
  </si>
  <si>
    <t>Svorka pro normalizovaný zábrus, nerezová ocel</t>
  </si>
  <si>
    <t>Jehla preparační s plastovou rukojetí</t>
  </si>
  <si>
    <t>typ</t>
  </si>
  <si>
    <t>Předpokládaný počet</t>
  </si>
  <si>
    <t>Cena za 1 ks</t>
  </si>
  <si>
    <t>Cena celkem</t>
  </si>
  <si>
    <t>kód produktu</t>
  </si>
  <si>
    <t>maximální přípustné množství v balení</t>
  </si>
  <si>
    <t>65</t>
  </si>
  <si>
    <t>potažený korkem</t>
  </si>
  <si>
    <t>15-25</t>
  </si>
  <si>
    <t>potažený PVC</t>
  </si>
  <si>
    <t>50-65</t>
  </si>
  <si>
    <t>Předpokládaný počet ks</t>
  </si>
  <si>
    <t>potažený silikonem</t>
  </si>
  <si>
    <t>popis</t>
  </si>
  <si>
    <t xml:space="preserve">jednoduchý </t>
  </si>
  <si>
    <t>dvojitý</t>
  </si>
  <si>
    <t>4</t>
  </si>
  <si>
    <t>3</t>
  </si>
  <si>
    <t>č.</t>
  </si>
  <si>
    <t>upínací průměr (mm)</t>
  </si>
  <si>
    <t>upínací průměr  (mm)</t>
  </si>
  <si>
    <t>Držák na zkumavky, ruční, dřevěná rukojeť</t>
  </si>
  <si>
    <t>délka (mm)</t>
  </si>
  <si>
    <t>vhodný pro zkumavky min. Ø 17 mm</t>
  </si>
  <si>
    <t>180</t>
  </si>
  <si>
    <t>Délka min. (mm)</t>
  </si>
  <si>
    <t>Držák preparačních jehel</t>
  </si>
  <si>
    <t>rukojeť</t>
  </si>
  <si>
    <t>plastová</t>
  </si>
  <si>
    <t>kovová</t>
  </si>
  <si>
    <t>Držák inokulačních jehel</t>
  </si>
  <si>
    <t>Držák skalpelových čepelek, nerezová ocel</t>
  </si>
  <si>
    <t>5 kg</t>
  </si>
  <si>
    <t>500</t>
  </si>
  <si>
    <t>0,02</t>
  </si>
  <si>
    <t>role</t>
  </si>
  <si>
    <t>1 kg</t>
  </si>
  <si>
    <t>150x150</t>
  </si>
  <si>
    <t>0,01</t>
  </si>
  <si>
    <t>přířez</t>
  </si>
  <si>
    <t>Cena za 1 kg</t>
  </si>
  <si>
    <t>Předpokládaný počet kg</t>
  </si>
  <si>
    <t>tvar</t>
  </si>
  <si>
    <t>lanceta</t>
  </si>
  <si>
    <t>zahnutá</t>
  </si>
  <si>
    <t>rovná</t>
  </si>
  <si>
    <t>50</t>
  </si>
  <si>
    <t>Jehla preparační, nerez</t>
  </si>
  <si>
    <t>Jehla inokulační, nerez</t>
  </si>
  <si>
    <t>Ø očka (mm)</t>
  </si>
  <si>
    <t>očko</t>
  </si>
  <si>
    <t>Ø jehly (mm)</t>
  </si>
  <si>
    <t>tlušťka (mm)</t>
  </si>
  <si>
    <t xml:space="preserve"> šířka (mm)</t>
  </si>
  <si>
    <t>délka min. (mm)</t>
  </si>
  <si>
    <t>220</t>
  </si>
  <si>
    <t>5x9</t>
  </si>
  <si>
    <t>lžička min. (mm)</t>
  </si>
  <si>
    <t>vnitřní Ø (mm)</t>
  </si>
  <si>
    <t>10x42</t>
  </si>
  <si>
    <t>15x30</t>
  </si>
  <si>
    <t>16x32</t>
  </si>
  <si>
    <t>9x20</t>
  </si>
  <si>
    <t>135</t>
  </si>
  <si>
    <t>50x35</t>
  </si>
  <si>
    <t>45x32</t>
  </si>
  <si>
    <t>40x28</t>
  </si>
  <si>
    <t>36x26</t>
  </si>
  <si>
    <t>210</t>
  </si>
  <si>
    <t>31x21</t>
  </si>
  <si>
    <t>30x20</t>
  </si>
  <si>
    <t>120</t>
  </si>
  <si>
    <t>miska min. (mm)</t>
  </si>
  <si>
    <t>lopatka min. (mm)</t>
  </si>
  <si>
    <t>přímé</t>
  </si>
  <si>
    <t>zahnuté</t>
  </si>
  <si>
    <t>provedení čelistí</t>
  </si>
  <si>
    <t>Nůžky chirurgické, špičaté hroty</t>
  </si>
  <si>
    <t>preparační, rovné</t>
  </si>
  <si>
    <t>200</t>
  </si>
  <si>
    <t>160</t>
  </si>
  <si>
    <t>130</t>
  </si>
  <si>
    <t>105</t>
  </si>
  <si>
    <t>Pinzeta přímá, nerezová, zakulacené čelisti</t>
  </si>
  <si>
    <t>Pinzeta zahnutá, nerezová, zakulacené čelisti</t>
  </si>
  <si>
    <t>145</t>
  </si>
  <si>
    <t>250</t>
  </si>
  <si>
    <t>Pinzeta přímá nerezová, špičaté čelisti</t>
  </si>
  <si>
    <t>115</t>
  </si>
  <si>
    <t>30</t>
  </si>
  <si>
    <t>hrotnatý</t>
  </si>
  <si>
    <t>20</t>
  </si>
  <si>
    <t>bříškatý</t>
  </si>
  <si>
    <t>26</t>
  </si>
  <si>
    <t>25</t>
  </si>
  <si>
    <t>24</t>
  </si>
  <si>
    <t>23</t>
  </si>
  <si>
    <t>22A</t>
  </si>
  <si>
    <t>22</t>
  </si>
  <si>
    <t>21</t>
  </si>
  <si>
    <t>16</t>
  </si>
  <si>
    <t>15T</t>
  </si>
  <si>
    <t>15</t>
  </si>
  <si>
    <t>14</t>
  </si>
  <si>
    <t>12</t>
  </si>
  <si>
    <t>11E</t>
  </si>
  <si>
    <t>11</t>
  </si>
  <si>
    <t>10A</t>
  </si>
  <si>
    <t>10</t>
  </si>
  <si>
    <t>6</t>
  </si>
  <si>
    <t>300x175</t>
  </si>
  <si>
    <t>250x150</t>
  </si>
  <si>
    <t>17</t>
  </si>
  <si>
    <t>200x61x85</t>
  </si>
  <si>
    <t>počet pozic</t>
  </si>
  <si>
    <t>délka tyče (mm)</t>
  </si>
  <si>
    <t>podstava (mm)</t>
  </si>
  <si>
    <t>rozměry (mm)</t>
  </si>
  <si>
    <r>
      <t xml:space="preserve">pro zkumavky do </t>
    </r>
    <r>
      <rPr>
        <sz val="11"/>
        <color indexed="8"/>
        <rFont val="Calibri"/>
        <family val="2"/>
        <charset val="238"/>
      </rPr>
      <t>Ø (mm)</t>
    </r>
  </si>
  <si>
    <t>hliník</t>
  </si>
  <si>
    <t>materiál</t>
  </si>
  <si>
    <t>45/40-45/50</t>
  </si>
  <si>
    <t>34/35-34/45</t>
  </si>
  <si>
    <t>29/32-29/42</t>
  </si>
  <si>
    <t>24/29-24/40</t>
  </si>
  <si>
    <t>19/26-19/38</t>
  </si>
  <si>
    <t>14/23-14/35</t>
  </si>
  <si>
    <t>12/21-12/32</t>
  </si>
  <si>
    <t>10/19-10/30</t>
  </si>
  <si>
    <t>7/16-7/25</t>
  </si>
  <si>
    <t xml:space="preserve">Předpokládaný počet kusů </t>
  </si>
  <si>
    <t>NZ</t>
  </si>
  <si>
    <t>upínací průměr max. (mm)</t>
  </si>
  <si>
    <t>305</t>
  </si>
  <si>
    <t>260</t>
  </si>
  <si>
    <t>155</t>
  </si>
  <si>
    <t xml:space="preserve">šířka čepele max. (mm) </t>
  </si>
  <si>
    <t>7</t>
  </si>
  <si>
    <t>5</t>
  </si>
  <si>
    <t>150</t>
  </si>
  <si>
    <t>185</t>
  </si>
  <si>
    <t>lžička (mm)</t>
  </si>
  <si>
    <t>špachtle s mikrolžičkou, nerezová, plochý list špachtle (lopatky) na jedné straně a mikrolžička na straně druhé, chemicky a tepelně odolná, antimagnetická</t>
  </si>
  <si>
    <t>špachtle s lžičkou, nerezová, plochý list špachtle na jedné straně a lžička na straně druhé, chemicky a tepelně odolná, antimagnetická</t>
  </si>
  <si>
    <t>Špachtle oboustranná nerezová, mikro</t>
  </si>
  <si>
    <t>šířka čepele (mm)</t>
  </si>
  <si>
    <t>Špachtle oboustranná nerezová, na jedné straně špachtle zakončená špičkou špičkou na druhé straně špachtle s rovným nebo oblý zakončením</t>
  </si>
  <si>
    <t>Špachtle oboustranná, nerezová, rovné nebo oblé zakončení listu na obou stranách</t>
  </si>
  <si>
    <t>pro průměry hadic max. (mm)</t>
  </si>
  <si>
    <t>lžička, nerezová, úzký tvar lžičky, autoklávovatelná, chemicky odolná, antimagnetická</t>
  </si>
  <si>
    <t>šířka lžičky (mm)</t>
  </si>
  <si>
    <t>velikost balení</t>
  </si>
  <si>
    <t>Držák bez svorky univerzální, hliníkový, čelisti potažené korkem</t>
  </si>
  <si>
    <t>délka čepele (mm)</t>
  </si>
  <si>
    <t>Celková nabídková cena v Kč bez DPH za předpokládané množství</t>
  </si>
  <si>
    <t xml:space="preserve">Příloha č. 1a - Technická specifikace pro část 1 </t>
  </si>
  <si>
    <t>v Kč bez DPH</t>
  </si>
  <si>
    <t xml:space="preserve">Není-li uvedeno jinak, u parametrů, které přímo nesouvisí s funkčností a kompatibilitou požadovaných potřeb, přípouští zadavatel toleranci +/- 20 % (zejména se jedná o uvedené podružné rozměry). Uvedené kódy produktu slouží zadavateli k ověření souladu účastníkem nabízené položky předmětu plnění se zadavatelem požadovanou technickou specifikací.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</si>
</sst>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5">
    <xf numFmtId="0" fontId="0" fillId="0" borderId="0" xfId="0"/>
    <xf numFmtId="4" fontId="2" fillId="7" borderId="6" xfId="1" applyNumberFormat="1" applyFill="1" applyBorder="1" applyAlignment="1" applyProtection="1">
      <alignment vertical="center"/>
      <protection locked="0"/>
    </xf>
    <xf numFmtId="4" fontId="2" fillId="7" borderId="1" xfId="1" applyNumberFormat="1" applyFill="1" applyBorder="1" applyAlignment="1" applyProtection="1">
      <alignment vertical="center"/>
      <protection locked="0"/>
    </xf>
    <xf numFmtId="4" fontId="0" fillId="7" borderId="1" xfId="0" applyNumberFormat="1" applyFill="1" applyBorder="1" applyAlignment="1" applyProtection="1">
      <alignment vertical="center"/>
      <protection locked="0"/>
    </xf>
    <xf numFmtId="4" fontId="0" fillId="7" borderId="6" xfId="0" applyNumberFormat="1" applyFill="1" applyBorder="1" applyAlignment="1" applyProtection="1">
      <alignment vertical="center"/>
      <protection locked="0"/>
    </xf>
    <xf numFmtId="4" fontId="2" fillId="7" borderId="1" xfId="1" applyNumberFormat="1" applyFill="1" applyBorder="1" applyAlignment="1" applyProtection="1">
      <alignment horizontal="center" vertical="center"/>
      <protection locked="0"/>
    </xf>
    <xf numFmtId="4" fontId="2" fillId="7" borderId="6" xfId="1" applyNumberFormat="1" applyFill="1" applyBorder="1" applyAlignment="1" applyProtection="1">
      <alignment horizontal="center" vertical="center"/>
      <protection locked="0"/>
    </xf>
    <xf numFmtId="0" fontId="2" fillId="9" borderId="6" xfId="1" applyFill="1" applyBorder="1" applyAlignment="1" applyProtection="1">
      <alignment horizontal="center" vertical="center"/>
      <protection locked="0"/>
    </xf>
    <xf numFmtId="0" fontId="2" fillId="9" borderId="1" xfId="1" applyFill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4" fontId="2" fillId="0" borderId="3" xfId="1" applyNumberFormat="1" applyFill="1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2" fillId="8" borderId="6" xfId="1" applyFill="1" applyBorder="1" applyAlignment="1" applyProtection="1">
      <alignment horizontal="center" vertical="center" wrapText="1"/>
      <protection locked="0"/>
    </xf>
    <xf numFmtId="0" fontId="2" fillId="8" borderId="1" xfId="1" applyFill="1" applyBorder="1" applyAlignment="1" applyProtection="1">
      <alignment horizontal="center" vertical="center" wrapText="1"/>
      <protection locked="0"/>
    </xf>
    <xf numFmtId="4" fontId="1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4" fontId="0" fillId="3" borderId="5" xfId="0" applyNumberFormat="1" applyFill="1" applyBorder="1" applyAlignment="1" applyProtection="1">
      <alignment horizontal="center" vertical="center" shrinkToFit="1"/>
      <protection locked="0"/>
    </xf>
    <xf numFmtId="4" fontId="2" fillId="0" borderId="3" xfId="1" applyNumberFormat="1" applyBorder="1" applyAlignment="1" applyProtection="1">
      <alignment vertical="center"/>
      <protection locked="0"/>
    </xf>
    <xf numFmtId="0" fontId="2" fillId="0" borderId="3" xfId="1" applyBorder="1" applyAlignment="1" applyProtection="1">
      <alignment horizontal="center" vertical="center" wrapText="1"/>
      <protection locked="0"/>
    </xf>
    <xf numFmtId="4" fontId="2" fillId="2" borderId="3" xfId="1" applyNumberFormat="1" applyFill="1" applyBorder="1" applyAlignment="1" applyProtection="1">
      <alignment vertical="center"/>
      <protection locked="0"/>
    </xf>
    <xf numFmtId="0" fontId="2" fillId="2" borderId="3" xfId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1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0" fillId="8" borderId="6" xfId="0" applyFill="1" applyBorder="1" applyProtection="1"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4" fontId="0" fillId="2" borderId="3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1" fillId="3" borderId="5" xfId="0" applyNumberFormat="1" applyFont="1" applyFill="1" applyBorder="1" applyAlignment="1" applyProtection="1">
      <alignment vertical="center" shrinkToFit="1"/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wrapText="1"/>
      <protection locked="0"/>
    </xf>
    <xf numFmtId="49" fontId="9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49" fontId="2" fillId="0" borderId="5" xfId="1" applyNumberFormat="1" applyBorder="1" applyAlignment="1" applyProtection="1">
      <alignment horizontal="center" vertical="center" wrapText="1"/>
    </xf>
    <xf numFmtId="49" fontId="2" fillId="0" borderId="5" xfId="1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49" fontId="2" fillId="0" borderId="6" xfId="1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0" xfId="0" applyProtection="1"/>
    <xf numFmtId="0" fontId="1" fillId="2" borderId="2" xfId="1" applyFont="1" applyFill="1" applyBorder="1" applyAlignment="1" applyProtection="1">
      <alignment vertical="center"/>
    </xf>
    <xf numFmtId="49" fontId="2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2" fillId="0" borderId="3" xfId="1" applyBorder="1" applyAlignment="1" applyProtection="1">
      <alignment vertical="center"/>
    </xf>
    <xf numFmtId="49" fontId="2" fillId="0" borderId="6" xfId="1" applyNumberForma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2" fillId="2" borderId="3" xfId="1" applyFill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6" xfId="1" applyNumberFormat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5" xfId="0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49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2" fillId="0" borderId="1" xfId="1" applyNumberFormat="1" applyBorder="1" applyAlignment="1" applyProtection="1">
      <alignment horizontal="center" vertical="center"/>
    </xf>
    <xf numFmtId="49" fontId="2" fillId="0" borderId="9" xfId="1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49" fontId="2" fillId="0" borderId="8" xfId="1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" fillId="2" borderId="2" xfId="1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2" fillId="0" borderId="5" xfId="1" applyBorder="1" applyAlignment="1" applyProtection="1">
      <alignment horizontal="center" vertical="center"/>
    </xf>
    <xf numFmtId="0" fontId="2" fillId="6" borderId="5" xfId="1" applyFill="1" applyBorder="1" applyAlignment="1" applyProtection="1">
      <alignment vertical="center" shrinkToFit="1"/>
    </xf>
    <xf numFmtId="0" fontId="2" fillId="0" borderId="6" xfId="1" applyBorder="1" applyAlignment="1" applyProtection="1">
      <alignment horizontal="center" vertical="center"/>
    </xf>
    <xf numFmtId="0" fontId="2" fillId="6" borderId="6" xfId="1" applyFill="1" applyBorder="1" applyAlignment="1" applyProtection="1">
      <alignment vertical="center"/>
    </xf>
    <xf numFmtId="0" fontId="2" fillId="0" borderId="1" xfId="1" applyBorder="1" applyAlignment="1" applyProtection="1">
      <alignment horizontal="center" vertical="center"/>
    </xf>
    <xf numFmtId="0" fontId="2" fillId="6" borderId="1" xfId="1" applyFill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6" borderId="1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 shrinkToFi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 shrinkToFit="1"/>
    </xf>
    <xf numFmtId="4" fontId="5" fillId="0" borderId="3" xfId="1" applyNumberFormat="1" applyFont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horizontal="center" vertical="center" wrapText="1" shrinkToFit="1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vertical="center" wrapText="1" shrinkToFit="1"/>
    </xf>
    <xf numFmtId="0" fontId="5" fillId="0" borderId="6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6" borderId="8" xfId="1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 shrinkToFit="1"/>
    </xf>
    <xf numFmtId="4" fontId="2" fillId="10" borderId="6" xfId="1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" fontId="2" fillId="10" borderId="1" xfId="1" applyNumberFormat="1" applyFill="1" applyBorder="1" applyAlignment="1" applyProtection="1">
      <alignment horizontal="center" vertical="center"/>
    </xf>
    <xf numFmtId="4" fontId="1" fillId="3" borderId="5" xfId="1" applyNumberFormat="1" applyFont="1" applyFill="1" applyBorder="1" applyAlignment="1" applyProtection="1">
      <alignment horizontal="center" vertical="center" shrinkToFit="1"/>
    </xf>
    <xf numFmtId="4" fontId="0" fillId="3" borderId="5" xfId="0" applyNumberFormat="1" applyFill="1" applyBorder="1" applyAlignment="1" applyProtection="1">
      <alignment horizontal="center" vertical="center" shrinkToFit="1"/>
    </xf>
    <xf numFmtId="4" fontId="2" fillId="0" borderId="3" xfId="1" applyNumberFormat="1" applyBorder="1" applyAlignment="1" applyProtection="1">
      <alignment horizontal="center" vertical="center"/>
    </xf>
    <xf numFmtId="4" fontId="2" fillId="2" borderId="3" xfId="1" applyNumberFormat="1" applyFill="1" applyBorder="1" applyAlignment="1" applyProtection="1">
      <alignment horizontal="center" vertical="center"/>
    </xf>
    <xf numFmtId="4" fontId="2" fillId="6" borderId="3" xfId="1" applyNumberForma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 vertical="center"/>
    </xf>
    <xf numFmtId="4" fontId="1" fillId="4" borderId="5" xfId="0" applyNumberFormat="1" applyFont="1" applyFill="1" applyBorder="1" applyAlignment="1" applyProtection="1">
      <alignment horizontal="center" vertical="center" shrinkToFit="1"/>
    </xf>
    <xf numFmtId="4" fontId="0" fillId="10" borderId="6" xfId="0" applyNumberFormat="1" applyFill="1" applyBorder="1" applyAlignment="1" applyProtection="1">
      <alignment horizontal="center" vertical="center"/>
    </xf>
    <xf numFmtId="4" fontId="2" fillId="10" borderId="9" xfId="1" applyNumberFormat="1" applyFill="1" applyBorder="1" applyAlignment="1" applyProtection="1">
      <alignment horizontal="center" vertical="center"/>
    </xf>
    <xf numFmtId="4" fontId="1" fillId="10" borderId="12" xfId="0" applyNumberFormat="1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6" xfId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wrapText="1"/>
    </xf>
    <xf numFmtId="4" fontId="9" fillId="7" borderId="1" xfId="1" applyNumberFormat="1" applyFont="1" applyFill="1" applyBorder="1" applyAlignment="1" applyProtection="1">
      <alignment vertical="center"/>
      <protection locked="0"/>
    </xf>
    <xf numFmtId="49" fontId="1" fillId="0" borderId="6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1" fillId="10" borderId="10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" fillId="7" borderId="0" xfId="0" applyFont="1" applyFill="1" applyProtection="1">
      <protection locked="0"/>
    </xf>
    <xf numFmtId="0" fontId="1" fillId="10" borderId="0" xfId="0" applyFont="1" applyFill="1" applyProtection="1">
      <protection locked="0"/>
    </xf>
    <xf numFmtId="4" fontId="0" fillId="2" borderId="3" xfId="0" applyNumberFormat="1" applyFill="1" applyBorder="1" applyAlignment="1" applyProtection="1">
      <alignment horizontal="center" vertical="center"/>
      <protection locked="0"/>
    </xf>
    <xf numFmtId="0" fontId="0" fillId="7" borderId="6" xfId="0" applyFill="1" applyBorder="1" applyProtection="1">
      <protection locked="0"/>
    </xf>
    <xf numFmtId="0" fontId="0" fillId="7" borderId="1" xfId="0" applyFill="1" applyBorder="1" applyProtection="1">
      <protection locked="0"/>
    </xf>
    <xf numFmtId="4" fontId="1" fillId="7" borderId="8" xfId="0" applyNumberFormat="1" applyFont="1" applyFill="1" applyBorder="1" applyAlignment="1" applyProtection="1">
      <alignment vertical="center" shrinkToFit="1"/>
      <protection locked="0"/>
    </xf>
    <xf numFmtId="0" fontId="0" fillId="7" borderId="1" xfId="0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abSelected="1" zoomScaleNormal="100" workbookViewId="0">
      <selection activeCell="D11" sqref="D11"/>
    </sheetView>
  </sheetViews>
  <sheetFormatPr defaultRowHeight="15" x14ac:dyDescent="0.25"/>
  <cols>
    <col min="1" max="1" width="9.140625" style="13"/>
    <col min="2" max="2" width="28.7109375" style="14" customWidth="1"/>
    <col min="3" max="3" width="22.85546875" style="14" customWidth="1"/>
    <col min="4" max="5" width="15.85546875" style="14" customWidth="1"/>
    <col min="6" max="6" width="15.85546875" style="15" customWidth="1"/>
    <col min="7" max="7" width="15.85546875" style="14" customWidth="1"/>
    <col min="8" max="8" width="15.85546875" style="16" customWidth="1"/>
    <col min="9" max="9" width="27" style="16" customWidth="1"/>
    <col min="10" max="11" width="15.85546875" style="14" customWidth="1"/>
    <col min="12" max="16384" width="9.140625" style="14"/>
  </cols>
  <sheetData>
    <row r="1" spans="1:11" x14ac:dyDescent="0.25">
      <c r="B1" s="166" t="s">
        <v>176</v>
      </c>
      <c r="C1" s="166"/>
    </row>
    <row r="2" spans="1:11" ht="55.5" customHeight="1" x14ac:dyDescent="0.25">
      <c r="B2" s="167" t="s">
        <v>178</v>
      </c>
      <c r="C2" s="167"/>
      <c r="D2" s="167"/>
      <c r="E2" s="167"/>
      <c r="F2" s="167"/>
      <c r="G2" s="167"/>
      <c r="H2" s="167"/>
      <c r="I2" s="167"/>
      <c r="J2" s="167"/>
      <c r="K2" s="167"/>
    </row>
    <row r="3" spans="1:11" x14ac:dyDescent="0.25">
      <c r="G3" s="168" t="s">
        <v>177</v>
      </c>
      <c r="H3" s="169" t="s">
        <v>177</v>
      </c>
    </row>
    <row r="4" spans="1:11" x14ac:dyDescent="0.25">
      <c r="A4" s="17">
        <v>1</v>
      </c>
      <c r="B4" s="59" t="s">
        <v>173</v>
      </c>
      <c r="C4" s="60"/>
      <c r="D4" s="60"/>
      <c r="E4" s="60"/>
      <c r="F4" s="110"/>
      <c r="G4" s="18"/>
      <c r="H4" s="170"/>
      <c r="I4" s="19"/>
      <c r="J4" s="20"/>
      <c r="K4" s="20"/>
    </row>
    <row r="5" spans="1:11" ht="60.75" thickBot="1" x14ac:dyDescent="0.3">
      <c r="A5" s="17"/>
      <c r="B5" s="61" t="s">
        <v>40</v>
      </c>
      <c r="C5" s="62"/>
      <c r="D5" s="63"/>
      <c r="E5" s="63"/>
      <c r="F5" s="111" t="s">
        <v>32</v>
      </c>
      <c r="G5" s="21" t="s">
        <v>23</v>
      </c>
      <c r="H5" s="134" t="s">
        <v>24</v>
      </c>
      <c r="I5" s="22" t="s">
        <v>25</v>
      </c>
      <c r="J5" s="149" t="s">
        <v>26</v>
      </c>
      <c r="K5" s="23" t="s">
        <v>172</v>
      </c>
    </row>
    <row r="6" spans="1:11" ht="15.75" thickTop="1" x14ac:dyDescent="0.25">
      <c r="A6" s="17"/>
      <c r="B6" s="64" t="s">
        <v>27</v>
      </c>
      <c r="C6" s="64"/>
      <c r="D6" s="65"/>
      <c r="E6" s="65"/>
      <c r="F6" s="112">
        <v>1</v>
      </c>
      <c r="G6" s="1"/>
      <c r="H6" s="135">
        <f>G6*F6</f>
        <v>0</v>
      </c>
      <c r="I6" s="7"/>
      <c r="J6" s="150">
        <v>1</v>
      </c>
      <c r="K6" s="24"/>
    </row>
    <row r="7" spans="1:11" x14ac:dyDescent="0.25">
      <c r="B7" s="66"/>
      <c r="C7" s="66"/>
      <c r="D7" s="66"/>
      <c r="E7" s="66"/>
      <c r="F7" s="113"/>
      <c r="H7" s="136"/>
      <c r="J7" s="66"/>
    </row>
    <row r="8" spans="1:11" x14ac:dyDescent="0.25">
      <c r="A8" s="17">
        <v>2</v>
      </c>
      <c r="B8" s="67" t="s">
        <v>9</v>
      </c>
      <c r="C8" s="60"/>
      <c r="D8" s="60"/>
      <c r="E8" s="60"/>
      <c r="F8" s="110"/>
      <c r="G8" s="18"/>
      <c r="H8" s="133"/>
      <c r="I8" s="19"/>
      <c r="J8" s="148"/>
      <c r="K8" s="20"/>
    </row>
    <row r="9" spans="1:11" ht="60.75" thickBot="1" x14ac:dyDescent="0.3">
      <c r="A9" s="17"/>
      <c r="B9" s="61" t="s">
        <v>40</v>
      </c>
      <c r="C9" s="62" t="s">
        <v>21</v>
      </c>
      <c r="D9" s="63"/>
      <c r="E9" s="63"/>
      <c r="F9" s="111" t="s">
        <v>32</v>
      </c>
      <c r="G9" s="21" t="s">
        <v>23</v>
      </c>
      <c r="H9" s="134" t="s">
        <v>24</v>
      </c>
      <c r="I9" s="22" t="s">
        <v>25</v>
      </c>
      <c r="J9" s="149" t="s">
        <v>26</v>
      </c>
      <c r="K9" s="23" t="s">
        <v>172</v>
      </c>
    </row>
    <row r="10" spans="1:11" ht="15.75" thickTop="1" x14ac:dyDescent="0.25">
      <c r="A10" s="17"/>
      <c r="B10" s="64" t="s">
        <v>29</v>
      </c>
      <c r="C10" s="64" t="s">
        <v>28</v>
      </c>
      <c r="D10" s="65"/>
      <c r="E10" s="65"/>
      <c r="F10" s="112">
        <v>1</v>
      </c>
      <c r="G10" s="1"/>
      <c r="H10" s="135">
        <f>G10*F10</f>
        <v>0</v>
      </c>
      <c r="I10" s="7"/>
      <c r="J10" s="150">
        <v>1</v>
      </c>
      <c r="K10" s="24"/>
    </row>
    <row r="11" spans="1:11" x14ac:dyDescent="0.25">
      <c r="A11" s="17"/>
      <c r="B11" s="68" t="s">
        <v>29</v>
      </c>
      <c r="C11" s="68" t="s">
        <v>30</v>
      </c>
      <c r="D11" s="69"/>
      <c r="E11" s="69"/>
      <c r="F11" s="114">
        <v>1</v>
      </c>
      <c r="G11" s="2"/>
      <c r="H11" s="137">
        <f>G11*F11</f>
        <v>0</v>
      </c>
      <c r="I11" s="8"/>
      <c r="J11" s="151">
        <v>1</v>
      </c>
      <c r="K11" s="25"/>
    </row>
    <row r="12" spans="1:11" x14ac:dyDescent="0.25">
      <c r="A12" s="17"/>
      <c r="B12" s="68" t="s">
        <v>31</v>
      </c>
      <c r="C12" s="68" t="s">
        <v>28</v>
      </c>
      <c r="D12" s="69"/>
      <c r="E12" s="69"/>
      <c r="F12" s="114">
        <v>1</v>
      </c>
      <c r="G12" s="2"/>
      <c r="H12" s="137">
        <f>G12*F12</f>
        <v>0</v>
      </c>
      <c r="I12" s="8"/>
      <c r="J12" s="151">
        <v>1</v>
      </c>
      <c r="K12" s="25"/>
    </row>
    <row r="13" spans="1:11" x14ac:dyDescent="0.25">
      <c r="B13" s="66"/>
      <c r="C13" s="66"/>
      <c r="D13" s="66"/>
      <c r="E13" s="66"/>
      <c r="F13" s="113"/>
      <c r="H13" s="136"/>
      <c r="J13" s="66"/>
    </row>
    <row r="14" spans="1:11" x14ac:dyDescent="0.25">
      <c r="A14" s="17">
        <v>3</v>
      </c>
      <c r="B14" s="67" t="s">
        <v>8</v>
      </c>
      <c r="C14" s="60"/>
      <c r="D14" s="60"/>
      <c r="E14" s="60"/>
      <c r="F14" s="110"/>
      <c r="G14" s="18"/>
      <c r="H14" s="133"/>
      <c r="I14" s="19"/>
      <c r="J14" s="148"/>
      <c r="K14" s="20"/>
    </row>
    <row r="15" spans="1:11" ht="60.75" thickBot="1" x14ac:dyDescent="0.3">
      <c r="A15" s="17"/>
      <c r="B15" s="61" t="s">
        <v>40</v>
      </c>
      <c r="C15" s="62" t="s">
        <v>21</v>
      </c>
      <c r="D15" s="63"/>
      <c r="E15" s="63"/>
      <c r="F15" s="115" t="s">
        <v>32</v>
      </c>
      <c r="G15" s="26" t="s">
        <v>23</v>
      </c>
      <c r="H15" s="138" t="s">
        <v>24</v>
      </c>
      <c r="I15" s="22" t="s">
        <v>25</v>
      </c>
      <c r="J15" s="149" t="s">
        <v>26</v>
      </c>
      <c r="K15" s="23" t="s">
        <v>172</v>
      </c>
    </row>
    <row r="16" spans="1:11" ht="15.75" thickTop="1" x14ac:dyDescent="0.25">
      <c r="A16" s="17"/>
      <c r="B16" s="64" t="s">
        <v>31</v>
      </c>
      <c r="C16" s="64" t="s">
        <v>30</v>
      </c>
      <c r="D16" s="65"/>
      <c r="E16" s="65"/>
      <c r="F16" s="116">
        <v>2</v>
      </c>
      <c r="G16" s="1"/>
      <c r="H16" s="135">
        <f>G16*F16</f>
        <v>0</v>
      </c>
      <c r="I16" s="7"/>
      <c r="J16" s="150">
        <v>1</v>
      </c>
      <c r="K16" s="24"/>
    </row>
    <row r="17" spans="1:11" x14ac:dyDescent="0.25">
      <c r="A17" s="17"/>
      <c r="B17" s="68" t="s">
        <v>31</v>
      </c>
      <c r="C17" s="68" t="s">
        <v>33</v>
      </c>
      <c r="D17" s="69"/>
      <c r="E17" s="69"/>
      <c r="F17" s="117">
        <v>2</v>
      </c>
      <c r="G17" s="161"/>
      <c r="H17" s="137">
        <f>G17*F17</f>
        <v>0</v>
      </c>
      <c r="I17" s="8"/>
      <c r="J17" s="152">
        <v>1</v>
      </c>
      <c r="K17" s="27"/>
    </row>
    <row r="18" spans="1:11" x14ac:dyDescent="0.25">
      <c r="B18" s="66"/>
      <c r="C18" s="66"/>
      <c r="D18" s="66"/>
      <c r="E18" s="66"/>
      <c r="F18" s="113"/>
      <c r="H18" s="136"/>
      <c r="J18" s="66"/>
    </row>
    <row r="19" spans="1:11" x14ac:dyDescent="0.25">
      <c r="A19" s="17">
        <v>4</v>
      </c>
      <c r="B19" s="67" t="s">
        <v>12</v>
      </c>
      <c r="C19" s="60"/>
      <c r="D19" s="60"/>
      <c r="E19" s="60"/>
      <c r="F19" s="110"/>
      <c r="G19" s="18"/>
      <c r="H19" s="133"/>
      <c r="I19" s="19"/>
      <c r="J19" s="148"/>
      <c r="K19" s="20"/>
    </row>
    <row r="20" spans="1:11" ht="60.75" thickBot="1" x14ac:dyDescent="0.3">
      <c r="A20" s="17"/>
      <c r="B20" s="62" t="s">
        <v>21</v>
      </c>
      <c r="C20" s="62" t="s">
        <v>34</v>
      </c>
      <c r="D20" s="63"/>
      <c r="E20" s="63"/>
      <c r="F20" s="111" t="s">
        <v>32</v>
      </c>
      <c r="G20" s="21" t="s">
        <v>23</v>
      </c>
      <c r="H20" s="134" t="s">
        <v>24</v>
      </c>
      <c r="I20" s="22" t="s">
        <v>25</v>
      </c>
      <c r="J20" s="149" t="s">
        <v>26</v>
      </c>
      <c r="K20" s="23" t="s">
        <v>172</v>
      </c>
    </row>
    <row r="21" spans="1:11" ht="15.75" thickTop="1" x14ac:dyDescent="0.25">
      <c r="A21" s="17"/>
      <c r="B21" s="64" t="s">
        <v>35</v>
      </c>
      <c r="C21" s="64" t="s">
        <v>30</v>
      </c>
      <c r="D21" s="65"/>
      <c r="E21" s="65"/>
      <c r="F21" s="112">
        <v>1</v>
      </c>
      <c r="G21" s="1"/>
      <c r="H21" s="135">
        <f>G21*F21</f>
        <v>0</v>
      </c>
      <c r="I21" s="7"/>
      <c r="J21" s="150">
        <v>1</v>
      </c>
      <c r="K21" s="24"/>
    </row>
    <row r="22" spans="1:11" x14ac:dyDescent="0.25">
      <c r="A22" s="17"/>
      <c r="B22" s="68" t="s">
        <v>35</v>
      </c>
      <c r="C22" s="68" t="s">
        <v>33</v>
      </c>
      <c r="D22" s="69"/>
      <c r="E22" s="69"/>
      <c r="F22" s="114">
        <v>1</v>
      </c>
      <c r="G22" s="161"/>
      <c r="H22" s="135">
        <f>G22*F22</f>
        <v>0</v>
      </c>
      <c r="I22" s="8"/>
      <c r="J22" s="151">
        <v>1</v>
      </c>
      <c r="K22" s="25"/>
    </row>
    <row r="23" spans="1:11" x14ac:dyDescent="0.25">
      <c r="A23" s="17"/>
      <c r="B23" s="68" t="s">
        <v>36</v>
      </c>
      <c r="C23" s="68" t="s">
        <v>30</v>
      </c>
      <c r="D23" s="69"/>
      <c r="E23" s="69"/>
      <c r="F23" s="114">
        <v>1</v>
      </c>
      <c r="G23" s="2"/>
      <c r="H23" s="135">
        <f>G23*F23</f>
        <v>0</v>
      </c>
      <c r="I23" s="8"/>
      <c r="J23" s="151">
        <v>1</v>
      </c>
      <c r="K23" s="25"/>
    </row>
    <row r="24" spans="1:11" x14ac:dyDescent="0.25">
      <c r="A24" s="17"/>
      <c r="B24" s="68" t="s">
        <v>36</v>
      </c>
      <c r="C24" s="68" t="s">
        <v>33</v>
      </c>
      <c r="D24" s="69"/>
      <c r="E24" s="69"/>
      <c r="F24" s="114">
        <v>1</v>
      </c>
      <c r="G24" s="161"/>
      <c r="H24" s="135">
        <f>G24*F24</f>
        <v>0</v>
      </c>
      <c r="I24" s="8"/>
      <c r="J24" s="151">
        <v>1</v>
      </c>
      <c r="K24" s="25"/>
    </row>
    <row r="25" spans="1:11" x14ac:dyDescent="0.25">
      <c r="B25" s="66"/>
      <c r="C25" s="66"/>
      <c r="D25" s="66"/>
      <c r="E25" s="66"/>
      <c r="F25" s="113"/>
      <c r="H25" s="136"/>
      <c r="J25" s="66"/>
    </row>
    <row r="26" spans="1:11" x14ac:dyDescent="0.25">
      <c r="A26" s="17">
        <v>5</v>
      </c>
      <c r="B26" s="67" t="s">
        <v>10</v>
      </c>
      <c r="C26" s="60"/>
      <c r="D26" s="60"/>
      <c r="E26" s="60"/>
      <c r="F26" s="110"/>
      <c r="G26" s="18"/>
      <c r="H26" s="133"/>
      <c r="I26" s="19"/>
      <c r="J26" s="148"/>
      <c r="K26" s="20"/>
    </row>
    <row r="27" spans="1:11" ht="60.75" thickBot="1" x14ac:dyDescent="0.3">
      <c r="A27" s="17"/>
      <c r="B27" s="61" t="s">
        <v>41</v>
      </c>
      <c r="C27" s="62" t="s">
        <v>21</v>
      </c>
      <c r="D27" s="63"/>
      <c r="E27" s="63"/>
      <c r="F27" s="118" t="s">
        <v>32</v>
      </c>
      <c r="G27" s="28" t="s">
        <v>23</v>
      </c>
      <c r="H27" s="139" t="s">
        <v>24</v>
      </c>
      <c r="I27" s="22" t="s">
        <v>25</v>
      </c>
      <c r="J27" s="149" t="s">
        <v>26</v>
      </c>
      <c r="K27" s="23" t="s">
        <v>172</v>
      </c>
    </row>
    <row r="28" spans="1:11" ht="15.75" thickTop="1" x14ac:dyDescent="0.25">
      <c r="A28" s="17"/>
      <c r="B28" s="64" t="s">
        <v>31</v>
      </c>
      <c r="C28" s="64" t="s">
        <v>28</v>
      </c>
      <c r="D28" s="65"/>
      <c r="E28" s="65"/>
      <c r="F28" s="112">
        <v>1</v>
      </c>
      <c r="G28" s="1"/>
      <c r="H28" s="135">
        <f>G28*F28</f>
        <v>0</v>
      </c>
      <c r="I28" s="7"/>
      <c r="J28" s="150">
        <v>1</v>
      </c>
      <c r="K28" s="24"/>
    </row>
    <row r="29" spans="1:11" x14ac:dyDescent="0.25">
      <c r="A29" s="17"/>
      <c r="B29" s="70"/>
      <c r="C29" s="70"/>
      <c r="D29" s="70"/>
      <c r="E29" s="70"/>
      <c r="F29" s="119"/>
      <c r="G29" s="29"/>
      <c r="H29" s="140"/>
      <c r="I29" s="9"/>
      <c r="J29" s="153"/>
      <c r="K29" s="30"/>
    </row>
    <row r="30" spans="1:11" x14ac:dyDescent="0.25">
      <c r="A30" s="17">
        <v>6</v>
      </c>
      <c r="B30" s="67" t="s">
        <v>11</v>
      </c>
      <c r="C30" s="60"/>
      <c r="D30" s="60"/>
      <c r="E30" s="60"/>
      <c r="F30" s="110"/>
      <c r="G30" s="18"/>
      <c r="H30" s="133"/>
      <c r="I30" s="19"/>
      <c r="J30" s="148"/>
      <c r="K30" s="20"/>
    </row>
    <row r="31" spans="1:11" ht="60.75" thickBot="1" x14ac:dyDescent="0.3">
      <c r="A31" s="17"/>
      <c r="B31" s="61" t="s">
        <v>40</v>
      </c>
      <c r="C31" s="62" t="s">
        <v>21</v>
      </c>
      <c r="D31" s="63"/>
      <c r="E31" s="63"/>
      <c r="F31" s="111" t="s">
        <v>32</v>
      </c>
      <c r="G31" s="21" t="s">
        <v>23</v>
      </c>
      <c r="H31" s="134" t="s">
        <v>24</v>
      </c>
      <c r="I31" s="22" t="s">
        <v>25</v>
      </c>
      <c r="J31" s="149" t="s">
        <v>26</v>
      </c>
      <c r="K31" s="23" t="s">
        <v>172</v>
      </c>
    </row>
    <row r="32" spans="1:11" ht="15.75" thickTop="1" x14ac:dyDescent="0.25">
      <c r="A32" s="17"/>
      <c r="B32" s="64" t="s">
        <v>31</v>
      </c>
      <c r="C32" s="64" t="s">
        <v>28</v>
      </c>
      <c r="D32" s="65"/>
      <c r="E32" s="65"/>
      <c r="F32" s="112">
        <v>1</v>
      </c>
      <c r="G32" s="1"/>
      <c r="H32" s="135">
        <f>G32*F32</f>
        <v>0</v>
      </c>
      <c r="I32" s="7"/>
      <c r="J32" s="150">
        <v>1</v>
      </c>
      <c r="K32" s="24"/>
    </row>
    <row r="33" spans="1:11" x14ac:dyDescent="0.25">
      <c r="B33" s="66"/>
      <c r="C33" s="66"/>
      <c r="D33" s="66"/>
      <c r="E33" s="66"/>
      <c r="F33" s="113"/>
      <c r="H33" s="136"/>
      <c r="J33" s="66"/>
    </row>
    <row r="34" spans="1:11" x14ac:dyDescent="0.25">
      <c r="A34" s="17">
        <v>7</v>
      </c>
      <c r="B34" s="67" t="s">
        <v>42</v>
      </c>
      <c r="C34" s="60"/>
      <c r="D34" s="60"/>
      <c r="E34" s="60"/>
      <c r="F34" s="110"/>
      <c r="G34" s="18"/>
      <c r="H34" s="133"/>
      <c r="I34" s="19"/>
      <c r="J34" s="148"/>
      <c r="K34" s="20"/>
    </row>
    <row r="35" spans="1:11" ht="60.75" thickBot="1" x14ac:dyDescent="0.3">
      <c r="A35" s="17"/>
      <c r="B35" s="62" t="s">
        <v>75</v>
      </c>
      <c r="C35" s="63" t="s">
        <v>34</v>
      </c>
      <c r="D35" s="63"/>
      <c r="E35" s="63"/>
      <c r="F35" s="111" t="s">
        <v>32</v>
      </c>
      <c r="G35" s="21" t="s">
        <v>23</v>
      </c>
      <c r="H35" s="134" t="s">
        <v>24</v>
      </c>
      <c r="I35" s="22" t="s">
        <v>25</v>
      </c>
      <c r="J35" s="149" t="s">
        <v>26</v>
      </c>
      <c r="K35" s="23" t="s">
        <v>172</v>
      </c>
    </row>
    <row r="36" spans="1:11" ht="15.75" thickTop="1" x14ac:dyDescent="0.25">
      <c r="A36" s="17"/>
      <c r="B36" s="71" t="s">
        <v>76</v>
      </c>
      <c r="C36" s="72" t="s">
        <v>44</v>
      </c>
      <c r="D36" s="65"/>
      <c r="E36" s="65"/>
      <c r="F36" s="112">
        <v>1</v>
      </c>
      <c r="G36" s="1"/>
      <c r="H36" s="135">
        <f>G36*F36</f>
        <v>0</v>
      </c>
      <c r="I36" s="7"/>
      <c r="J36" s="150">
        <v>1</v>
      </c>
      <c r="K36" s="24"/>
    </row>
    <row r="37" spans="1:11" x14ac:dyDescent="0.25">
      <c r="B37" s="66"/>
      <c r="C37" s="66"/>
      <c r="D37" s="66"/>
      <c r="E37" s="66"/>
      <c r="F37" s="113"/>
      <c r="H37" s="136"/>
      <c r="J37" s="66"/>
    </row>
    <row r="38" spans="1:11" x14ac:dyDescent="0.25">
      <c r="A38" s="17">
        <v>8</v>
      </c>
      <c r="B38" s="67" t="s">
        <v>47</v>
      </c>
      <c r="C38" s="73"/>
      <c r="D38" s="73"/>
      <c r="E38" s="73"/>
      <c r="F38" s="120"/>
      <c r="G38" s="31"/>
      <c r="H38" s="141"/>
      <c r="I38" s="32"/>
      <c r="J38" s="148"/>
      <c r="K38" s="20"/>
    </row>
    <row r="39" spans="1:11" ht="60.75" thickBot="1" x14ac:dyDescent="0.3">
      <c r="A39" s="17"/>
      <c r="B39" s="62" t="s">
        <v>46</v>
      </c>
      <c r="C39" s="74" t="s">
        <v>48</v>
      </c>
      <c r="D39" s="63"/>
      <c r="E39" s="63"/>
      <c r="F39" s="121" t="s">
        <v>32</v>
      </c>
      <c r="G39" s="33" t="s">
        <v>23</v>
      </c>
      <c r="H39" s="134" t="s">
        <v>24</v>
      </c>
      <c r="I39" s="22" t="s">
        <v>25</v>
      </c>
      <c r="J39" s="149" t="s">
        <v>26</v>
      </c>
      <c r="K39" s="23" t="s">
        <v>172</v>
      </c>
    </row>
    <row r="40" spans="1:11" ht="15.75" thickTop="1" x14ac:dyDescent="0.25">
      <c r="A40" s="17"/>
      <c r="B40" s="75">
        <v>120</v>
      </c>
      <c r="C40" s="65" t="s">
        <v>50</v>
      </c>
      <c r="D40" s="65"/>
      <c r="E40" s="65"/>
      <c r="F40" s="112">
        <v>20</v>
      </c>
      <c r="G40" s="1"/>
      <c r="H40" s="135">
        <f>F40*G40</f>
        <v>0</v>
      </c>
      <c r="I40" s="7"/>
      <c r="J40" s="150">
        <v>1</v>
      </c>
      <c r="K40" s="24"/>
    </row>
    <row r="41" spans="1:11" x14ac:dyDescent="0.25">
      <c r="A41" s="17"/>
      <c r="B41" s="75">
        <v>200</v>
      </c>
      <c r="C41" s="65" t="s">
        <v>49</v>
      </c>
      <c r="D41" s="65"/>
      <c r="E41" s="65"/>
      <c r="F41" s="112">
        <v>50</v>
      </c>
      <c r="G41" s="1"/>
      <c r="H41" s="135">
        <f>F41*G41</f>
        <v>0</v>
      </c>
      <c r="I41" s="7"/>
      <c r="J41" s="150">
        <v>1</v>
      </c>
      <c r="K41" s="24"/>
    </row>
    <row r="42" spans="1:11" x14ac:dyDescent="0.25">
      <c r="A42" s="17"/>
      <c r="B42" s="76"/>
      <c r="C42" s="77"/>
      <c r="D42" s="77"/>
      <c r="E42" s="77"/>
      <c r="F42" s="122"/>
      <c r="G42" s="10"/>
      <c r="H42" s="142"/>
      <c r="I42" s="9"/>
      <c r="J42" s="153"/>
      <c r="K42" s="30"/>
    </row>
    <row r="43" spans="1:11" x14ac:dyDescent="0.25">
      <c r="A43" s="17">
        <v>9</v>
      </c>
      <c r="B43" s="67" t="s">
        <v>51</v>
      </c>
      <c r="C43" s="73"/>
      <c r="D43" s="73"/>
      <c r="E43" s="73"/>
      <c r="F43" s="120"/>
      <c r="G43" s="31"/>
      <c r="H43" s="141"/>
      <c r="I43" s="32"/>
      <c r="J43" s="148"/>
      <c r="K43" s="20"/>
    </row>
    <row r="44" spans="1:11" ht="60.75" thickBot="1" x14ac:dyDescent="0.3">
      <c r="A44" s="17"/>
      <c r="B44" s="62" t="s">
        <v>46</v>
      </c>
      <c r="C44" s="74" t="s">
        <v>48</v>
      </c>
      <c r="D44" s="63"/>
      <c r="E44" s="63"/>
      <c r="F44" s="121" t="s">
        <v>32</v>
      </c>
      <c r="G44" s="33" t="s">
        <v>23</v>
      </c>
      <c r="H44" s="134" t="s">
        <v>24</v>
      </c>
      <c r="I44" s="22" t="s">
        <v>25</v>
      </c>
      <c r="J44" s="149" t="s">
        <v>26</v>
      </c>
      <c r="K44" s="23" t="s">
        <v>172</v>
      </c>
    </row>
    <row r="45" spans="1:11" ht="15.75" thickTop="1" x14ac:dyDescent="0.25">
      <c r="A45" s="17"/>
      <c r="B45" s="75">
        <v>120</v>
      </c>
      <c r="C45" s="65" t="s">
        <v>49</v>
      </c>
      <c r="D45" s="65"/>
      <c r="E45" s="65"/>
      <c r="F45" s="112">
        <v>100</v>
      </c>
      <c r="G45" s="1"/>
      <c r="H45" s="135">
        <f>F45*G45</f>
        <v>0</v>
      </c>
      <c r="I45" s="7"/>
      <c r="J45" s="150">
        <v>1</v>
      </c>
      <c r="K45" s="24"/>
    </row>
    <row r="46" spans="1:11" x14ac:dyDescent="0.25">
      <c r="A46" s="17"/>
      <c r="B46" s="75">
        <v>200</v>
      </c>
      <c r="C46" s="65" t="s">
        <v>49</v>
      </c>
      <c r="D46" s="65"/>
      <c r="E46" s="65"/>
      <c r="F46" s="112">
        <v>100</v>
      </c>
      <c r="G46" s="1"/>
      <c r="H46" s="135">
        <f>F46*G46</f>
        <v>0</v>
      </c>
      <c r="I46" s="7"/>
      <c r="J46" s="150">
        <v>1</v>
      </c>
      <c r="K46" s="24"/>
    </row>
    <row r="47" spans="1:11" x14ac:dyDescent="0.25">
      <c r="B47" s="66"/>
      <c r="C47" s="66"/>
      <c r="D47" s="66"/>
      <c r="E47" s="66"/>
      <c r="F47" s="113"/>
      <c r="H47" s="136"/>
      <c r="J47" s="66"/>
    </row>
    <row r="48" spans="1:11" x14ac:dyDescent="0.25">
      <c r="A48" s="17">
        <v>10</v>
      </c>
      <c r="B48" s="78" t="s">
        <v>52</v>
      </c>
      <c r="C48" s="79"/>
      <c r="D48" s="79"/>
      <c r="E48" s="79"/>
      <c r="F48" s="123"/>
      <c r="G48" s="34"/>
      <c r="H48" s="143"/>
      <c r="I48" s="35"/>
      <c r="J48" s="154"/>
      <c r="K48" s="36"/>
    </row>
    <row r="49" spans="1:11" ht="60.75" thickBot="1" x14ac:dyDescent="0.3">
      <c r="A49" s="17"/>
      <c r="B49" s="80" t="s">
        <v>39</v>
      </c>
      <c r="C49" s="63"/>
      <c r="D49" s="63"/>
      <c r="E49" s="63"/>
      <c r="F49" s="121" t="s">
        <v>32</v>
      </c>
      <c r="G49" s="33" t="s">
        <v>23</v>
      </c>
      <c r="H49" s="144" t="s">
        <v>24</v>
      </c>
      <c r="I49" s="22" t="s">
        <v>25</v>
      </c>
      <c r="J49" s="149" t="s">
        <v>26</v>
      </c>
      <c r="K49" s="23" t="s">
        <v>172</v>
      </c>
    </row>
    <row r="50" spans="1:11" ht="15.75" thickTop="1" x14ac:dyDescent="0.25">
      <c r="A50" s="17"/>
      <c r="B50" s="81" t="s">
        <v>38</v>
      </c>
      <c r="C50" s="65"/>
      <c r="D50" s="65"/>
      <c r="E50" s="65"/>
      <c r="F50" s="124">
        <v>20</v>
      </c>
      <c r="G50" s="4"/>
      <c r="H50" s="145">
        <f>G50*F50</f>
        <v>0</v>
      </c>
      <c r="I50" s="11"/>
      <c r="J50" s="75">
        <v>1</v>
      </c>
      <c r="K50" s="38"/>
    </row>
    <row r="51" spans="1:11" x14ac:dyDescent="0.25">
      <c r="A51" s="17"/>
      <c r="B51" s="82" t="s">
        <v>37</v>
      </c>
      <c r="C51" s="69"/>
      <c r="D51" s="69"/>
      <c r="E51" s="69"/>
      <c r="F51" s="125">
        <v>20</v>
      </c>
      <c r="G51" s="3"/>
      <c r="H51" s="145">
        <f>G51*F51</f>
        <v>0</v>
      </c>
      <c r="I51" s="12"/>
      <c r="J51" s="155">
        <v>1</v>
      </c>
      <c r="K51" s="39"/>
    </row>
    <row r="52" spans="1:11" x14ac:dyDescent="0.25">
      <c r="B52" s="66"/>
      <c r="C52" s="66"/>
      <c r="D52" s="66"/>
      <c r="E52" s="66"/>
      <c r="F52" s="113"/>
      <c r="H52" s="136"/>
      <c r="J52" s="66"/>
    </row>
    <row r="53" spans="1:11" x14ac:dyDescent="0.25">
      <c r="A53" s="17">
        <v>11</v>
      </c>
      <c r="B53" s="83" t="s">
        <v>1</v>
      </c>
      <c r="C53" s="60"/>
      <c r="D53" s="60"/>
      <c r="E53" s="60"/>
      <c r="F53" s="110"/>
      <c r="G53" s="18"/>
      <c r="H53" s="133"/>
      <c r="I53" s="19"/>
      <c r="J53" s="148"/>
      <c r="K53" s="20"/>
    </row>
    <row r="54" spans="1:11" ht="60.75" thickBot="1" x14ac:dyDescent="0.3">
      <c r="A54" s="17"/>
      <c r="B54" s="84" t="s">
        <v>34</v>
      </c>
      <c r="C54" s="62" t="s">
        <v>73</v>
      </c>
      <c r="D54" s="62" t="s">
        <v>74</v>
      </c>
      <c r="E54" s="63"/>
      <c r="F54" s="121" t="s">
        <v>62</v>
      </c>
      <c r="G54" s="37" t="s">
        <v>61</v>
      </c>
      <c r="H54" s="134" t="s">
        <v>24</v>
      </c>
      <c r="I54" s="22" t="s">
        <v>25</v>
      </c>
      <c r="J54" s="149" t="s">
        <v>26</v>
      </c>
      <c r="K54" s="23" t="s">
        <v>172</v>
      </c>
    </row>
    <row r="55" spans="1:11" ht="15.75" thickTop="1" x14ac:dyDescent="0.25">
      <c r="A55" s="17"/>
      <c r="B55" s="85" t="s">
        <v>60</v>
      </c>
      <c r="C55" s="64" t="s">
        <v>59</v>
      </c>
      <c r="D55" s="64" t="s">
        <v>58</v>
      </c>
      <c r="E55" s="65"/>
      <c r="F55" s="112">
        <v>1</v>
      </c>
      <c r="G55" s="1"/>
      <c r="H55" s="145">
        <f>G55*F55</f>
        <v>0</v>
      </c>
      <c r="I55" s="7"/>
      <c r="J55" s="150" t="s">
        <v>57</v>
      </c>
      <c r="K55" s="24"/>
    </row>
    <row r="56" spans="1:11" x14ac:dyDescent="0.25">
      <c r="A56" s="17"/>
      <c r="B56" s="86" t="s">
        <v>56</v>
      </c>
      <c r="C56" s="68" t="s">
        <v>55</v>
      </c>
      <c r="D56" s="68" t="s">
        <v>54</v>
      </c>
      <c r="E56" s="69"/>
      <c r="F56" s="114">
        <v>10</v>
      </c>
      <c r="G56" s="2"/>
      <c r="H56" s="145">
        <f>G56*F56</f>
        <v>0</v>
      </c>
      <c r="I56" s="8"/>
      <c r="J56" s="151" t="s">
        <v>53</v>
      </c>
      <c r="K56" s="25"/>
    </row>
    <row r="57" spans="1:11" x14ac:dyDescent="0.25">
      <c r="B57" s="87"/>
      <c r="C57" s="66"/>
      <c r="D57" s="66"/>
      <c r="E57" s="66"/>
      <c r="F57" s="113"/>
      <c r="H57" s="136"/>
      <c r="J57" s="66"/>
    </row>
    <row r="58" spans="1:11" x14ac:dyDescent="0.25">
      <c r="A58" s="17">
        <v>12</v>
      </c>
      <c r="B58" s="83" t="s">
        <v>69</v>
      </c>
      <c r="C58" s="60"/>
      <c r="D58" s="60"/>
      <c r="E58" s="60"/>
      <c r="F58" s="110"/>
      <c r="G58" s="18"/>
      <c r="H58" s="133"/>
      <c r="I58" s="19"/>
      <c r="J58" s="148"/>
      <c r="K58" s="20"/>
    </row>
    <row r="59" spans="1:11" ht="60.75" thickBot="1" x14ac:dyDescent="0.3">
      <c r="A59" s="17"/>
      <c r="B59" s="84" t="s">
        <v>63</v>
      </c>
      <c r="C59" s="62" t="s">
        <v>43</v>
      </c>
      <c r="D59" s="88" t="s">
        <v>70</v>
      </c>
      <c r="E59" s="63"/>
      <c r="F59" s="111" t="s">
        <v>32</v>
      </c>
      <c r="G59" s="21" t="s">
        <v>23</v>
      </c>
      <c r="H59" s="134" t="s">
        <v>24</v>
      </c>
      <c r="I59" s="22" t="s">
        <v>25</v>
      </c>
      <c r="J59" s="149" t="s">
        <v>26</v>
      </c>
      <c r="K59" s="23" t="s">
        <v>172</v>
      </c>
    </row>
    <row r="60" spans="1:11" ht="15.75" thickTop="1" x14ac:dyDescent="0.25">
      <c r="B60" s="89" t="s">
        <v>71</v>
      </c>
      <c r="C60" s="90">
        <v>50</v>
      </c>
      <c r="D60" s="90">
        <v>1.5</v>
      </c>
      <c r="E60" s="91"/>
      <c r="F60" s="126">
        <v>200</v>
      </c>
      <c r="G60" s="171"/>
      <c r="H60" s="145">
        <f>G60*F60</f>
        <v>0</v>
      </c>
      <c r="I60" s="40"/>
      <c r="J60" s="90">
        <v>10</v>
      </c>
      <c r="K60" s="41"/>
    </row>
    <row r="61" spans="1:11" x14ac:dyDescent="0.25">
      <c r="B61" s="92" t="s">
        <v>71</v>
      </c>
      <c r="C61" s="93">
        <v>50</v>
      </c>
      <c r="D61" s="93">
        <v>2.5</v>
      </c>
      <c r="E61" s="94"/>
      <c r="F61" s="127">
        <v>200</v>
      </c>
      <c r="G61" s="172"/>
      <c r="H61" s="145">
        <f>G61*F61</f>
        <v>0</v>
      </c>
      <c r="I61" s="42"/>
      <c r="J61" s="93">
        <v>10</v>
      </c>
      <c r="K61" s="43"/>
    </row>
    <row r="62" spans="1:11" x14ac:dyDescent="0.25">
      <c r="B62" s="87"/>
      <c r="C62" s="66"/>
      <c r="D62" s="66"/>
      <c r="E62" s="66"/>
      <c r="F62" s="113"/>
      <c r="H62" s="136"/>
      <c r="J62" s="66"/>
    </row>
    <row r="63" spans="1:11" x14ac:dyDescent="0.25">
      <c r="A63" s="17">
        <v>13</v>
      </c>
      <c r="B63" s="83" t="s">
        <v>68</v>
      </c>
      <c r="C63" s="60"/>
      <c r="D63" s="60"/>
      <c r="E63" s="60"/>
      <c r="F63" s="110"/>
      <c r="G63" s="18"/>
      <c r="H63" s="133"/>
      <c r="I63" s="19"/>
      <c r="J63" s="148"/>
      <c r="K63" s="20"/>
    </row>
    <row r="64" spans="1:11" ht="60.75" thickBot="1" x14ac:dyDescent="0.3">
      <c r="A64" s="17"/>
      <c r="B64" s="84" t="s">
        <v>63</v>
      </c>
      <c r="C64" s="62" t="s">
        <v>43</v>
      </c>
      <c r="D64" s="63"/>
      <c r="E64" s="63"/>
      <c r="F64" s="111" t="s">
        <v>32</v>
      </c>
      <c r="G64" s="21" t="s">
        <v>23</v>
      </c>
      <c r="H64" s="134" t="s">
        <v>24</v>
      </c>
      <c r="I64" s="22" t="s">
        <v>25</v>
      </c>
      <c r="J64" s="149" t="s">
        <v>26</v>
      </c>
      <c r="K64" s="23" t="s">
        <v>172</v>
      </c>
    </row>
    <row r="65" spans="1:11" ht="15.75" thickTop="1" x14ac:dyDescent="0.25">
      <c r="A65" s="17"/>
      <c r="B65" s="86" t="s">
        <v>65</v>
      </c>
      <c r="C65" s="68" t="s">
        <v>67</v>
      </c>
      <c r="D65" s="69"/>
      <c r="E65" s="69"/>
      <c r="F65" s="114">
        <v>50</v>
      </c>
      <c r="G65" s="2"/>
      <c r="H65" s="135">
        <f>G65*F65</f>
        <v>0</v>
      </c>
      <c r="I65" s="8"/>
      <c r="J65" s="151">
        <v>10</v>
      </c>
      <c r="K65" s="25"/>
    </row>
    <row r="66" spans="1:11" x14ac:dyDescent="0.25">
      <c r="A66" s="17"/>
      <c r="B66" s="86" t="s">
        <v>64</v>
      </c>
      <c r="C66" s="68" t="s">
        <v>67</v>
      </c>
      <c r="D66" s="69"/>
      <c r="E66" s="69"/>
      <c r="F66" s="114">
        <v>1000</v>
      </c>
      <c r="G66" s="2"/>
      <c r="H66" s="135">
        <f>G66*F66</f>
        <v>0</v>
      </c>
      <c r="I66" s="42"/>
      <c r="J66" s="151">
        <v>10</v>
      </c>
      <c r="K66" s="25"/>
    </row>
    <row r="67" spans="1:11" x14ac:dyDescent="0.25">
      <c r="A67" s="17"/>
      <c r="B67" s="86" t="s">
        <v>66</v>
      </c>
      <c r="C67" s="68" t="s">
        <v>67</v>
      </c>
      <c r="D67" s="69"/>
      <c r="E67" s="69"/>
      <c r="F67" s="114">
        <v>400</v>
      </c>
      <c r="G67" s="2"/>
      <c r="H67" s="135">
        <f>G67*F67</f>
        <v>0</v>
      </c>
      <c r="I67" s="42"/>
      <c r="J67" s="151">
        <v>10</v>
      </c>
      <c r="K67" s="25"/>
    </row>
    <row r="68" spans="1:11" x14ac:dyDescent="0.25">
      <c r="B68" s="87"/>
      <c r="C68" s="66"/>
      <c r="D68" s="66"/>
      <c r="E68" s="66"/>
      <c r="F68" s="113"/>
      <c r="H68" s="136"/>
      <c r="J68" s="66"/>
    </row>
    <row r="69" spans="1:11" x14ac:dyDescent="0.25">
      <c r="A69" s="17">
        <v>14</v>
      </c>
      <c r="B69" s="83" t="s">
        <v>20</v>
      </c>
      <c r="C69" s="60"/>
      <c r="D69" s="60"/>
      <c r="E69" s="60"/>
      <c r="F69" s="110"/>
      <c r="G69" s="18"/>
      <c r="H69" s="133"/>
      <c r="I69" s="19"/>
      <c r="J69" s="148"/>
      <c r="K69" s="20"/>
    </row>
    <row r="70" spans="1:11" ht="60.75" thickBot="1" x14ac:dyDescent="0.3">
      <c r="A70" s="17"/>
      <c r="B70" s="62" t="s">
        <v>43</v>
      </c>
      <c r="C70" s="62" t="s">
        <v>72</v>
      </c>
      <c r="D70" s="63"/>
      <c r="E70" s="63"/>
      <c r="F70" s="111" t="s">
        <v>22</v>
      </c>
      <c r="G70" s="21" t="s">
        <v>23</v>
      </c>
      <c r="H70" s="134" t="s">
        <v>24</v>
      </c>
      <c r="I70" s="22" t="s">
        <v>25</v>
      </c>
      <c r="J70" s="149" t="s">
        <v>26</v>
      </c>
      <c r="K70" s="23" t="s">
        <v>172</v>
      </c>
    </row>
    <row r="71" spans="1:11" ht="15.75" thickTop="1" x14ac:dyDescent="0.25">
      <c r="A71" s="17"/>
      <c r="B71" s="68">
        <v>150</v>
      </c>
      <c r="C71" s="68">
        <v>1</v>
      </c>
      <c r="D71" s="69"/>
      <c r="E71" s="69"/>
      <c r="F71" s="114">
        <v>1</v>
      </c>
      <c r="G71" s="2"/>
      <c r="H71" s="135">
        <f>G71*F71</f>
        <v>0</v>
      </c>
      <c r="I71" s="8"/>
      <c r="J71" s="151">
        <v>1</v>
      </c>
      <c r="K71" s="25"/>
    </row>
    <row r="72" spans="1:11" x14ac:dyDescent="0.25">
      <c r="A72" s="17"/>
      <c r="B72" s="68">
        <v>150</v>
      </c>
      <c r="C72" s="68">
        <v>1.4</v>
      </c>
      <c r="D72" s="69"/>
      <c r="E72" s="69"/>
      <c r="F72" s="114">
        <v>2</v>
      </c>
      <c r="G72" s="2"/>
      <c r="H72" s="135">
        <f>G72*F72</f>
        <v>0</v>
      </c>
      <c r="I72" s="8"/>
      <c r="J72" s="151">
        <v>1</v>
      </c>
      <c r="K72" s="25"/>
    </row>
    <row r="73" spans="1:11" x14ac:dyDescent="0.25">
      <c r="B73" s="66"/>
      <c r="C73" s="66"/>
      <c r="D73" s="66"/>
      <c r="E73" s="66"/>
      <c r="F73" s="113"/>
      <c r="H73" s="136"/>
      <c r="J73" s="66"/>
    </row>
    <row r="74" spans="1:11" x14ac:dyDescent="0.25">
      <c r="A74" s="17">
        <v>15</v>
      </c>
      <c r="B74" s="67" t="s">
        <v>13</v>
      </c>
      <c r="C74" s="60"/>
      <c r="D74" s="60"/>
      <c r="E74" s="60"/>
      <c r="F74" s="110"/>
      <c r="G74" s="18"/>
      <c r="H74" s="133"/>
      <c r="I74" s="19"/>
      <c r="J74" s="148"/>
      <c r="K74" s="20"/>
    </row>
    <row r="75" spans="1:11" ht="60.75" thickBot="1" x14ac:dyDescent="0.3">
      <c r="A75" s="17"/>
      <c r="B75" s="61" t="s">
        <v>79</v>
      </c>
      <c r="C75" s="63"/>
      <c r="D75" s="63"/>
      <c r="E75" s="63"/>
      <c r="F75" s="118" t="s">
        <v>32</v>
      </c>
      <c r="G75" s="28" t="s">
        <v>23</v>
      </c>
      <c r="H75" s="139" t="s">
        <v>24</v>
      </c>
      <c r="I75" s="22" t="s">
        <v>25</v>
      </c>
      <c r="J75" s="149" t="s">
        <v>26</v>
      </c>
      <c r="K75" s="23" t="s">
        <v>172</v>
      </c>
    </row>
    <row r="76" spans="1:11" ht="15.75" thickTop="1" x14ac:dyDescent="0.25">
      <c r="A76" s="17"/>
      <c r="B76" s="64">
        <v>70</v>
      </c>
      <c r="C76" s="65"/>
      <c r="D76" s="65"/>
      <c r="E76" s="65"/>
      <c r="F76" s="112">
        <v>1</v>
      </c>
      <c r="G76" s="1"/>
      <c r="H76" s="135">
        <f>G76*F76</f>
        <v>0</v>
      </c>
      <c r="I76" s="7"/>
      <c r="J76" s="150">
        <v>1</v>
      </c>
      <c r="K76" s="24"/>
    </row>
    <row r="77" spans="1:11" x14ac:dyDescent="0.25">
      <c r="A77" s="17"/>
      <c r="B77" s="68">
        <v>100</v>
      </c>
      <c r="C77" s="69"/>
      <c r="D77" s="69"/>
      <c r="E77" s="69"/>
      <c r="F77" s="114">
        <v>1</v>
      </c>
      <c r="G77" s="2"/>
      <c r="H77" s="137">
        <f>G77*F77</f>
        <v>0</v>
      </c>
      <c r="I77" s="8"/>
      <c r="J77" s="151">
        <v>1</v>
      </c>
      <c r="K77" s="25"/>
    </row>
    <row r="78" spans="1:11" x14ac:dyDescent="0.25">
      <c r="A78" s="17"/>
      <c r="B78" s="68">
        <v>130</v>
      </c>
      <c r="C78" s="69"/>
      <c r="D78" s="69"/>
      <c r="E78" s="69"/>
      <c r="F78" s="114">
        <v>1</v>
      </c>
      <c r="G78" s="2"/>
      <c r="H78" s="137">
        <f>G78*F78</f>
        <v>0</v>
      </c>
      <c r="I78" s="8"/>
      <c r="J78" s="151">
        <v>1</v>
      </c>
      <c r="K78" s="25"/>
    </row>
    <row r="79" spans="1:11" x14ac:dyDescent="0.25">
      <c r="B79" s="66"/>
      <c r="C79" s="66"/>
      <c r="D79" s="66"/>
      <c r="E79" s="66"/>
      <c r="F79" s="113"/>
      <c r="H79" s="136"/>
      <c r="J79" s="66"/>
    </row>
    <row r="80" spans="1:11" x14ac:dyDescent="0.25">
      <c r="A80" s="17">
        <v>16</v>
      </c>
      <c r="B80" s="67" t="s">
        <v>3</v>
      </c>
      <c r="C80" s="60"/>
      <c r="D80" s="60"/>
      <c r="E80" s="60"/>
      <c r="F80" s="110"/>
      <c r="G80" s="18"/>
      <c r="H80" s="133"/>
      <c r="I80" s="19"/>
      <c r="J80" s="148"/>
      <c r="K80" s="20"/>
    </row>
    <row r="81" spans="1:11" ht="60.75" thickBot="1" x14ac:dyDescent="0.3">
      <c r="A81" s="17"/>
      <c r="B81" s="62" t="s">
        <v>75</v>
      </c>
      <c r="C81" s="62" t="s">
        <v>93</v>
      </c>
      <c r="D81" s="63"/>
      <c r="E81" s="63"/>
      <c r="F81" s="111" t="s">
        <v>32</v>
      </c>
      <c r="G81" s="21" t="s">
        <v>23</v>
      </c>
      <c r="H81" s="134" t="s">
        <v>24</v>
      </c>
      <c r="I81" s="22" t="s">
        <v>25</v>
      </c>
      <c r="J81" s="149" t="s">
        <v>26</v>
      </c>
      <c r="K81" s="23" t="s">
        <v>172</v>
      </c>
    </row>
    <row r="82" spans="1:11" ht="15.75" thickTop="1" x14ac:dyDescent="0.25">
      <c r="A82" s="17"/>
      <c r="B82" s="64">
        <v>170</v>
      </c>
      <c r="C82" s="64" t="s">
        <v>80</v>
      </c>
      <c r="D82" s="65"/>
      <c r="E82" s="65"/>
      <c r="F82" s="112">
        <v>1</v>
      </c>
      <c r="G82" s="1"/>
      <c r="H82" s="135">
        <f>G82*F82</f>
        <v>0</v>
      </c>
      <c r="I82" s="7"/>
      <c r="J82" s="150">
        <v>1</v>
      </c>
      <c r="K82" s="24"/>
    </row>
    <row r="83" spans="1:11" x14ac:dyDescent="0.25">
      <c r="B83" s="66"/>
      <c r="C83" s="66"/>
      <c r="D83" s="66"/>
      <c r="E83" s="66"/>
      <c r="F83" s="113"/>
      <c r="H83" s="136"/>
      <c r="J83" s="66"/>
    </row>
    <row r="84" spans="1:11" x14ac:dyDescent="0.25">
      <c r="A84" s="17">
        <v>17</v>
      </c>
      <c r="B84" s="67" t="s">
        <v>170</v>
      </c>
      <c r="C84" s="60"/>
      <c r="D84" s="60"/>
      <c r="E84" s="60"/>
      <c r="F84" s="110"/>
      <c r="G84" s="18"/>
      <c r="H84" s="133"/>
      <c r="I84" s="19"/>
      <c r="J84" s="148"/>
      <c r="K84" s="20"/>
    </row>
    <row r="85" spans="1:11" ht="60.75" thickBot="1" x14ac:dyDescent="0.3">
      <c r="A85" s="17"/>
      <c r="B85" s="62" t="s">
        <v>43</v>
      </c>
      <c r="C85" s="88" t="s">
        <v>171</v>
      </c>
      <c r="D85" s="63"/>
      <c r="E85" s="63"/>
      <c r="F85" s="111" t="s">
        <v>32</v>
      </c>
      <c r="G85" s="21" t="s">
        <v>23</v>
      </c>
      <c r="H85" s="134" t="s">
        <v>24</v>
      </c>
      <c r="I85" s="22" t="s">
        <v>25</v>
      </c>
      <c r="J85" s="149" t="s">
        <v>26</v>
      </c>
      <c r="K85" s="23" t="s">
        <v>172</v>
      </c>
    </row>
    <row r="86" spans="1:11" ht="15.75" thickTop="1" x14ac:dyDescent="0.25">
      <c r="B86" s="93">
        <v>120</v>
      </c>
      <c r="C86" s="93">
        <v>16</v>
      </c>
      <c r="D86" s="94"/>
      <c r="E86" s="94"/>
      <c r="F86" s="127">
        <v>1</v>
      </c>
      <c r="G86" s="172"/>
      <c r="H86" s="135">
        <f>G86*F86</f>
        <v>0</v>
      </c>
      <c r="I86" s="42"/>
      <c r="J86" s="93">
        <v>1</v>
      </c>
      <c r="K86" s="43"/>
    </row>
    <row r="87" spans="1:11" x14ac:dyDescent="0.25">
      <c r="B87" s="90">
        <v>150</v>
      </c>
      <c r="C87" s="90">
        <v>16</v>
      </c>
      <c r="D87" s="91"/>
      <c r="E87" s="91"/>
      <c r="F87" s="126">
        <v>5</v>
      </c>
      <c r="G87" s="171"/>
      <c r="H87" s="135">
        <f t="shared" ref="H87:H88" si="0">G87*F87</f>
        <v>0</v>
      </c>
      <c r="I87" s="40"/>
      <c r="J87" s="90">
        <v>1</v>
      </c>
      <c r="K87" s="41"/>
    </row>
    <row r="88" spans="1:11" x14ac:dyDescent="0.25">
      <c r="B88" s="93">
        <v>300</v>
      </c>
      <c r="C88" s="93">
        <v>16</v>
      </c>
      <c r="D88" s="94"/>
      <c r="E88" s="94"/>
      <c r="F88" s="127">
        <v>1</v>
      </c>
      <c r="G88" s="172"/>
      <c r="H88" s="135">
        <f t="shared" si="0"/>
        <v>0</v>
      </c>
      <c r="I88" s="42"/>
      <c r="J88" s="93">
        <v>1</v>
      </c>
      <c r="K88" s="43"/>
    </row>
    <row r="89" spans="1:11" x14ac:dyDescent="0.25">
      <c r="B89" s="66"/>
      <c r="C89" s="66"/>
      <c r="D89" s="66"/>
      <c r="E89" s="66"/>
      <c r="F89" s="113"/>
      <c r="H89" s="136"/>
      <c r="J89" s="66"/>
    </row>
    <row r="90" spans="1:11" x14ac:dyDescent="0.25">
      <c r="A90" s="17">
        <v>18</v>
      </c>
      <c r="B90" s="67" t="s">
        <v>4</v>
      </c>
      <c r="C90" s="60"/>
      <c r="D90" s="60"/>
      <c r="E90" s="60"/>
      <c r="F90" s="110"/>
      <c r="G90" s="18"/>
      <c r="H90" s="133"/>
      <c r="I90" s="19"/>
      <c r="J90" s="148"/>
      <c r="K90" s="20"/>
    </row>
    <row r="91" spans="1:11" ht="60.75" thickBot="1" x14ac:dyDescent="0.3">
      <c r="A91" s="17"/>
      <c r="B91" s="62" t="s">
        <v>75</v>
      </c>
      <c r="C91" s="62" t="s">
        <v>93</v>
      </c>
      <c r="D91" s="63"/>
      <c r="E91" s="63"/>
      <c r="F91" s="111" t="s">
        <v>32</v>
      </c>
      <c r="G91" s="21" t="s">
        <v>23</v>
      </c>
      <c r="H91" s="134" t="s">
        <v>24</v>
      </c>
      <c r="I91" s="22" t="s">
        <v>25</v>
      </c>
      <c r="J91" s="149" t="s">
        <v>26</v>
      </c>
      <c r="K91" s="23" t="s">
        <v>172</v>
      </c>
    </row>
    <row r="92" spans="1:11" ht="15.75" thickTop="1" x14ac:dyDescent="0.25">
      <c r="A92" s="17"/>
      <c r="B92" s="64" t="s">
        <v>84</v>
      </c>
      <c r="C92" s="64" t="s">
        <v>83</v>
      </c>
      <c r="D92" s="65"/>
      <c r="E92" s="65"/>
      <c r="F92" s="112">
        <v>1</v>
      </c>
      <c r="G92" s="1"/>
      <c r="H92" s="135">
        <f>G92*F92</f>
        <v>0</v>
      </c>
      <c r="I92" s="7"/>
      <c r="J92" s="150">
        <v>1</v>
      </c>
      <c r="K92" s="24"/>
    </row>
    <row r="93" spans="1:11" x14ac:dyDescent="0.25">
      <c r="A93" s="17"/>
      <c r="B93" s="68">
        <v>150</v>
      </c>
      <c r="C93" s="68" t="s">
        <v>82</v>
      </c>
      <c r="D93" s="69"/>
      <c r="E93" s="69"/>
      <c r="F93" s="114">
        <v>1</v>
      </c>
      <c r="G93" s="2"/>
      <c r="H93" s="137">
        <f>G93*F93</f>
        <v>0</v>
      </c>
      <c r="I93" s="8"/>
      <c r="J93" s="151">
        <v>1</v>
      </c>
      <c r="K93" s="25"/>
    </row>
    <row r="94" spans="1:11" x14ac:dyDescent="0.25">
      <c r="A94" s="17"/>
      <c r="B94" s="68">
        <v>200</v>
      </c>
      <c r="C94" s="68" t="s">
        <v>81</v>
      </c>
      <c r="D94" s="69"/>
      <c r="E94" s="69"/>
      <c r="F94" s="114">
        <v>1</v>
      </c>
      <c r="G94" s="2"/>
      <c r="H94" s="137">
        <f>G94*F94</f>
        <v>0</v>
      </c>
      <c r="I94" s="8"/>
      <c r="J94" s="151">
        <v>1</v>
      </c>
      <c r="K94" s="25"/>
    </row>
    <row r="95" spans="1:11" x14ac:dyDescent="0.25">
      <c r="A95" s="17"/>
      <c r="B95" s="68">
        <v>300</v>
      </c>
      <c r="C95" s="68" t="s">
        <v>81</v>
      </c>
      <c r="D95" s="69"/>
      <c r="E95" s="69"/>
      <c r="F95" s="114">
        <v>1</v>
      </c>
      <c r="G95" s="2"/>
      <c r="H95" s="137">
        <f>G95*F95</f>
        <v>0</v>
      </c>
      <c r="I95" s="8"/>
      <c r="J95" s="151">
        <v>1</v>
      </c>
      <c r="K95" s="25"/>
    </row>
    <row r="96" spans="1:11" x14ac:dyDescent="0.25">
      <c r="B96" s="66"/>
      <c r="C96" s="66"/>
      <c r="D96" s="66"/>
      <c r="E96" s="66"/>
      <c r="F96" s="113"/>
      <c r="H96" s="136"/>
      <c r="J96" s="66"/>
    </row>
    <row r="97" spans="1:11" x14ac:dyDescent="0.25">
      <c r="A97" s="17">
        <v>19</v>
      </c>
      <c r="B97" s="67" t="s">
        <v>2</v>
      </c>
      <c r="C97" s="60"/>
      <c r="D97" s="60"/>
      <c r="E97" s="60"/>
      <c r="F97" s="110"/>
      <c r="G97" s="18"/>
      <c r="H97" s="133"/>
      <c r="I97" s="19"/>
      <c r="J97" s="148"/>
      <c r="K97" s="20"/>
    </row>
    <row r="98" spans="1:11" ht="60.75" thickBot="1" x14ac:dyDescent="0.3">
      <c r="A98" s="17"/>
      <c r="B98" s="62" t="s">
        <v>75</v>
      </c>
      <c r="C98" s="62" t="s">
        <v>94</v>
      </c>
      <c r="D98" s="61" t="s">
        <v>78</v>
      </c>
      <c r="E98" s="63"/>
      <c r="F98" s="111" t="s">
        <v>32</v>
      </c>
      <c r="G98" s="21" t="s">
        <v>23</v>
      </c>
      <c r="H98" s="134" t="s">
        <v>24</v>
      </c>
      <c r="I98" s="22" t="s">
        <v>25</v>
      </c>
      <c r="J98" s="149" t="s">
        <v>26</v>
      </c>
      <c r="K98" s="23" t="s">
        <v>172</v>
      </c>
    </row>
    <row r="99" spans="1:11" ht="15.75" thickTop="1" x14ac:dyDescent="0.25">
      <c r="A99" s="17"/>
      <c r="B99" s="64" t="s">
        <v>92</v>
      </c>
      <c r="C99" s="64" t="s">
        <v>91</v>
      </c>
      <c r="D99" s="64" t="s">
        <v>90</v>
      </c>
      <c r="E99" s="65"/>
      <c r="F99" s="112">
        <v>1</v>
      </c>
      <c r="G99" s="1"/>
      <c r="H99" s="135">
        <f>G99*F99</f>
        <v>0</v>
      </c>
      <c r="I99" s="7"/>
      <c r="J99" s="150">
        <v>1</v>
      </c>
      <c r="K99" s="24"/>
    </row>
    <row r="100" spans="1:11" x14ac:dyDescent="0.25">
      <c r="A100" s="17"/>
      <c r="B100" s="68" t="s">
        <v>45</v>
      </c>
      <c r="C100" s="68" t="s">
        <v>88</v>
      </c>
      <c r="D100" s="68" t="s">
        <v>87</v>
      </c>
      <c r="E100" s="69"/>
      <c r="F100" s="114">
        <v>1</v>
      </c>
      <c r="G100" s="2"/>
      <c r="H100" s="135">
        <f>G100*F100</f>
        <v>0</v>
      </c>
      <c r="I100" s="8"/>
      <c r="J100" s="151">
        <v>1</v>
      </c>
      <c r="K100" s="25"/>
    </row>
    <row r="101" spans="1:11" x14ac:dyDescent="0.25">
      <c r="A101" s="17"/>
      <c r="B101" s="68" t="s">
        <v>89</v>
      </c>
      <c r="C101" s="68" t="s">
        <v>88</v>
      </c>
      <c r="D101" s="68" t="s">
        <v>87</v>
      </c>
      <c r="E101" s="69"/>
      <c r="F101" s="114">
        <v>1</v>
      </c>
      <c r="G101" s="2"/>
      <c r="H101" s="135">
        <f>G101*F101</f>
        <v>0</v>
      </c>
      <c r="I101" s="8"/>
      <c r="J101" s="151">
        <v>1</v>
      </c>
      <c r="K101" s="25"/>
    </row>
    <row r="102" spans="1:11" x14ac:dyDescent="0.25">
      <c r="A102" s="17"/>
      <c r="B102" s="68">
        <v>300</v>
      </c>
      <c r="C102" s="68" t="s">
        <v>86</v>
      </c>
      <c r="D102" s="68" t="s">
        <v>85</v>
      </c>
      <c r="E102" s="69"/>
      <c r="F102" s="114">
        <v>2</v>
      </c>
      <c r="G102" s="2"/>
      <c r="H102" s="135">
        <f>G102*F102</f>
        <v>0</v>
      </c>
      <c r="I102" s="8"/>
      <c r="J102" s="151">
        <v>1</v>
      </c>
      <c r="K102" s="25"/>
    </row>
    <row r="103" spans="1:11" x14ac:dyDescent="0.25">
      <c r="B103" s="66"/>
      <c r="C103" s="66"/>
      <c r="D103" s="66"/>
      <c r="E103" s="66"/>
      <c r="F103" s="113"/>
      <c r="H103" s="136"/>
      <c r="J103" s="66"/>
    </row>
    <row r="104" spans="1:11" x14ac:dyDescent="0.25">
      <c r="A104" s="17">
        <v>20</v>
      </c>
      <c r="B104" s="67" t="s">
        <v>98</v>
      </c>
      <c r="C104" s="60"/>
      <c r="D104" s="60"/>
      <c r="E104" s="60"/>
      <c r="F104" s="110"/>
      <c r="G104" s="18"/>
      <c r="H104" s="133"/>
      <c r="I104" s="19"/>
      <c r="J104" s="148"/>
      <c r="K104" s="20"/>
    </row>
    <row r="105" spans="1:11" ht="60.75" thickBot="1" x14ac:dyDescent="0.3">
      <c r="A105" s="17"/>
      <c r="B105" s="62" t="s">
        <v>97</v>
      </c>
      <c r="C105" s="62" t="s">
        <v>75</v>
      </c>
      <c r="D105" s="63"/>
      <c r="E105" s="63"/>
      <c r="F105" s="111" t="s">
        <v>32</v>
      </c>
      <c r="G105" s="21" t="s">
        <v>23</v>
      </c>
      <c r="H105" s="134" t="s">
        <v>24</v>
      </c>
      <c r="I105" s="22" t="s">
        <v>25</v>
      </c>
      <c r="J105" s="149" t="s">
        <v>26</v>
      </c>
      <c r="K105" s="23" t="s">
        <v>172</v>
      </c>
    </row>
    <row r="106" spans="1:11" ht="15.75" thickTop="1" x14ac:dyDescent="0.25">
      <c r="A106" s="17"/>
      <c r="B106" s="64" t="s">
        <v>96</v>
      </c>
      <c r="C106" s="64">
        <v>150</v>
      </c>
      <c r="D106" s="65"/>
      <c r="E106" s="65"/>
      <c r="F106" s="112">
        <v>1</v>
      </c>
      <c r="G106" s="2"/>
      <c r="H106" s="135">
        <f>G106*F106</f>
        <v>0</v>
      </c>
      <c r="I106" s="7"/>
      <c r="J106" s="150">
        <v>1</v>
      </c>
      <c r="K106" s="24"/>
    </row>
    <row r="107" spans="1:11" x14ac:dyDescent="0.25">
      <c r="A107" s="17"/>
      <c r="B107" s="68" t="s">
        <v>95</v>
      </c>
      <c r="C107" s="68">
        <v>150</v>
      </c>
      <c r="D107" s="69"/>
      <c r="E107" s="69"/>
      <c r="F107" s="114">
        <v>1</v>
      </c>
      <c r="G107" s="2"/>
      <c r="H107" s="135">
        <f>G107*F107</f>
        <v>0</v>
      </c>
      <c r="I107" s="8"/>
      <c r="J107" s="151">
        <v>1</v>
      </c>
      <c r="K107" s="25"/>
    </row>
    <row r="108" spans="1:11" x14ac:dyDescent="0.25">
      <c r="A108" s="17"/>
      <c r="B108" s="68" t="s">
        <v>95</v>
      </c>
      <c r="C108" s="95">
        <v>180</v>
      </c>
      <c r="D108" s="69"/>
      <c r="E108" s="69"/>
      <c r="F108" s="114">
        <v>1</v>
      </c>
      <c r="G108" s="2"/>
      <c r="H108" s="135">
        <f>G108*F108</f>
        <v>0</v>
      </c>
      <c r="I108" s="8"/>
      <c r="J108" s="151">
        <v>1</v>
      </c>
      <c r="K108" s="25"/>
    </row>
    <row r="109" spans="1:11" x14ac:dyDescent="0.25">
      <c r="B109" s="66"/>
      <c r="C109" s="66"/>
      <c r="D109" s="66"/>
      <c r="E109" s="66"/>
      <c r="F109" s="113"/>
      <c r="H109" s="136"/>
      <c r="J109" s="66"/>
    </row>
    <row r="110" spans="1:11" x14ac:dyDescent="0.25">
      <c r="A110" s="17">
        <v>21</v>
      </c>
      <c r="B110" s="67" t="s">
        <v>6</v>
      </c>
      <c r="C110" s="60"/>
      <c r="D110" s="60"/>
      <c r="E110" s="60"/>
      <c r="F110" s="110"/>
      <c r="G110" s="18"/>
      <c r="H110" s="133"/>
      <c r="I110" s="19"/>
      <c r="J110" s="148"/>
      <c r="K110" s="20"/>
    </row>
    <row r="111" spans="1:11" ht="60.75" thickBot="1" x14ac:dyDescent="0.3">
      <c r="A111" s="17"/>
      <c r="B111" s="62" t="s">
        <v>43</v>
      </c>
      <c r="C111" s="88" t="s">
        <v>34</v>
      </c>
      <c r="D111" s="63"/>
      <c r="E111" s="63"/>
      <c r="F111" s="111" t="s">
        <v>32</v>
      </c>
      <c r="G111" s="21" t="s">
        <v>23</v>
      </c>
      <c r="H111" s="134" t="s">
        <v>24</v>
      </c>
      <c r="I111" s="22" t="s">
        <v>25</v>
      </c>
      <c r="J111" s="149" t="s">
        <v>26</v>
      </c>
      <c r="K111" s="23" t="s">
        <v>172</v>
      </c>
    </row>
    <row r="112" spans="1:11" ht="15.75" thickTop="1" x14ac:dyDescent="0.25">
      <c r="A112" s="17"/>
      <c r="B112" s="64">
        <v>200</v>
      </c>
      <c r="C112" s="65"/>
      <c r="D112" s="65"/>
      <c r="E112" s="65"/>
      <c r="F112" s="112">
        <v>1</v>
      </c>
      <c r="G112" s="1"/>
      <c r="H112" s="135">
        <f>G112*F112</f>
        <v>0</v>
      </c>
      <c r="I112" s="7"/>
      <c r="J112" s="150">
        <v>1</v>
      </c>
      <c r="K112" s="24"/>
    </row>
    <row r="113" spans="1:11" x14ac:dyDescent="0.25">
      <c r="A113" s="17"/>
      <c r="B113" s="68">
        <v>300</v>
      </c>
      <c r="C113" s="69"/>
      <c r="D113" s="69"/>
      <c r="E113" s="69"/>
      <c r="F113" s="114">
        <v>1</v>
      </c>
      <c r="G113" s="2"/>
      <c r="H113" s="135">
        <f>G113*F113</f>
        <v>0</v>
      </c>
      <c r="I113" s="8"/>
      <c r="J113" s="151">
        <v>1</v>
      </c>
      <c r="K113" s="25"/>
    </row>
    <row r="114" spans="1:11" x14ac:dyDescent="0.25">
      <c r="B114" s="93">
        <v>120</v>
      </c>
      <c r="C114" s="94" t="s">
        <v>99</v>
      </c>
      <c r="D114" s="94"/>
      <c r="E114" s="94"/>
      <c r="F114" s="127">
        <v>1</v>
      </c>
      <c r="G114" s="172"/>
      <c r="H114" s="135">
        <f>G114*F114</f>
        <v>0</v>
      </c>
      <c r="I114" s="42"/>
      <c r="J114" s="93">
        <v>1</v>
      </c>
      <c r="K114" s="43"/>
    </row>
    <row r="115" spans="1:11" x14ac:dyDescent="0.25">
      <c r="B115" s="66"/>
      <c r="C115" s="66"/>
      <c r="D115" s="66"/>
      <c r="E115" s="66"/>
      <c r="F115" s="113"/>
      <c r="H115" s="136"/>
      <c r="J115" s="66"/>
    </row>
    <row r="116" spans="1:11" x14ac:dyDescent="0.25">
      <c r="A116" s="17">
        <v>22</v>
      </c>
      <c r="B116" s="67" t="s">
        <v>108</v>
      </c>
      <c r="C116" s="60"/>
      <c r="D116" s="60"/>
      <c r="E116" s="60"/>
      <c r="F116" s="110"/>
      <c r="G116" s="18"/>
      <c r="H116" s="133"/>
      <c r="I116" s="19"/>
      <c r="J116" s="148"/>
      <c r="K116" s="20"/>
    </row>
    <row r="117" spans="1:11" ht="60.75" thickBot="1" x14ac:dyDescent="0.3">
      <c r="A117" s="17"/>
      <c r="B117" s="62" t="s">
        <v>43</v>
      </c>
      <c r="C117" s="63"/>
      <c r="D117" s="63"/>
      <c r="E117" s="63"/>
      <c r="F117" s="128" t="s">
        <v>32</v>
      </c>
      <c r="G117" s="21" t="s">
        <v>23</v>
      </c>
      <c r="H117" s="134" t="s">
        <v>24</v>
      </c>
      <c r="I117" s="22" t="s">
        <v>25</v>
      </c>
      <c r="J117" s="149" t="s">
        <v>26</v>
      </c>
      <c r="K117" s="23" t="s">
        <v>172</v>
      </c>
    </row>
    <row r="118" spans="1:11" ht="15.75" thickTop="1" x14ac:dyDescent="0.25">
      <c r="A118" s="17"/>
      <c r="B118" s="96" t="s">
        <v>103</v>
      </c>
      <c r="C118" s="97"/>
      <c r="D118" s="97"/>
      <c r="E118" s="97"/>
      <c r="F118" s="129">
        <v>1</v>
      </c>
      <c r="G118" s="173"/>
      <c r="H118" s="135">
        <f t="shared" ref="H118:H119" si="1">G118*F118</f>
        <v>0</v>
      </c>
      <c r="I118" s="44"/>
      <c r="J118" s="156">
        <v>1</v>
      </c>
      <c r="K118" s="45"/>
    </row>
    <row r="119" spans="1:11" x14ac:dyDescent="0.25">
      <c r="A119" s="17"/>
      <c r="B119" s="98" t="s">
        <v>109</v>
      </c>
      <c r="C119" s="99"/>
      <c r="D119" s="99"/>
      <c r="E119" s="99"/>
      <c r="F119" s="130">
        <v>1</v>
      </c>
      <c r="G119" s="173"/>
      <c r="H119" s="135">
        <f t="shared" si="1"/>
        <v>0</v>
      </c>
      <c r="I119" s="46"/>
      <c r="J119" s="157">
        <v>1</v>
      </c>
      <c r="K119" s="47"/>
    </row>
    <row r="120" spans="1:11" x14ac:dyDescent="0.25">
      <c r="A120" s="17"/>
      <c r="B120" s="68" t="s">
        <v>102</v>
      </c>
      <c r="C120" s="69"/>
      <c r="D120" s="69"/>
      <c r="E120" s="69"/>
      <c r="F120" s="112">
        <v>1</v>
      </c>
      <c r="G120" s="2"/>
      <c r="H120" s="135">
        <f>G120*F120</f>
        <v>0</v>
      </c>
      <c r="I120" s="7"/>
      <c r="J120" s="150">
        <v>1</v>
      </c>
      <c r="K120" s="24"/>
    </row>
    <row r="121" spans="1:11" x14ac:dyDescent="0.25">
      <c r="A121" s="17"/>
      <c r="B121" s="68" t="s">
        <v>101</v>
      </c>
      <c r="C121" s="69"/>
      <c r="D121" s="69"/>
      <c r="E121" s="69"/>
      <c r="F121" s="114">
        <v>1</v>
      </c>
      <c r="G121" s="2"/>
      <c r="H121" s="135">
        <f>G121*F121</f>
        <v>0</v>
      </c>
      <c r="I121" s="8"/>
      <c r="J121" s="151">
        <v>1</v>
      </c>
      <c r="K121" s="25"/>
    </row>
    <row r="122" spans="1:11" x14ac:dyDescent="0.25">
      <c r="A122" s="17"/>
      <c r="B122" s="68" t="s">
        <v>100</v>
      </c>
      <c r="C122" s="69"/>
      <c r="D122" s="69"/>
      <c r="E122" s="69"/>
      <c r="F122" s="114">
        <v>1</v>
      </c>
      <c r="G122" s="2"/>
      <c r="H122" s="135">
        <f>G122*F122</f>
        <v>0</v>
      </c>
      <c r="I122" s="8"/>
      <c r="J122" s="151">
        <v>1</v>
      </c>
      <c r="K122" s="25"/>
    </row>
    <row r="123" spans="1:11" x14ac:dyDescent="0.25">
      <c r="B123" s="66"/>
      <c r="C123" s="66"/>
      <c r="D123" s="66"/>
      <c r="E123" s="66"/>
      <c r="F123" s="113"/>
      <c r="H123" s="136"/>
      <c r="J123" s="66"/>
    </row>
    <row r="124" spans="1:11" x14ac:dyDescent="0.25">
      <c r="A124" s="17">
        <v>23</v>
      </c>
      <c r="B124" s="67" t="s">
        <v>104</v>
      </c>
      <c r="C124" s="60"/>
      <c r="D124" s="60"/>
      <c r="E124" s="60"/>
      <c r="F124" s="110"/>
      <c r="G124" s="18"/>
      <c r="H124" s="133"/>
      <c r="I124" s="19"/>
      <c r="J124" s="148"/>
      <c r="K124" s="20"/>
    </row>
    <row r="125" spans="1:11" ht="60.75" thickBot="1" x14ac:dyDescent="0.3">
      <c r="A125" s="17"/>
      <c r="B125" s="62" t="s">
        <v>43</v>
      </c>
      <c r="C125" s="63"/>
      <c r="D125" s="63"/>
      <c r="E125" s="63"/>
      <c r="F125" s="111" t="s">
        <v>32</v>
      </c>
      <c r="G125" s="21" t="s">
        <v>23</v>
      </c>
      <c r="H125" s="134" t="s">
        <v>24</v>
      </c>
      <c r="I125" s="22" t="s">
        <v>25</v>
      </c>
      <c r="J125" s="149" t="s">
        <v>26</v>
      </c>
      <c r="K125" s="23" t="s">
        <v>172</v>
      </c>
    </row>
    <row r="126" spans="1:11" ht="15.75" thickTop="1" x14ac:dyDescent="0.25">
      <c r="A126" s="17"/>
      <c r="B126" s="64">
        <v>115</v>
      </c>
      <c r="C126" s="65"/>
      <c r="D126" s="65"/>
      <c r="E126" s="65"/>
      <c r="F126" s="112">
        <v>1</v>
      </c>
      <c r="G126" s="1"/>
      <c r="H126" s="135">
        <f t="shared" ref="H126:H131" si="2">G126*F126</f>
        <v>0</v>
      </c>
      <c r="I126" s="7"/>
      <c r="J126" s="150">
        <v>1</v>
      </c>
      <c r="K126" s="24"/>
    </row>
    <row r="127" spans="1:11" x14ac:dyDescent="0.25">
      <c r="A127" s="17"/>
      <c r="B127" s="68">
        <v>130</v>
      </c>
      <c r="C127" s="69"/>
      <c r="D127" s="69"/>
      <c r="E127" s="69"/>
      <c r="F127" s="114">
        <v>1</v>
      </c>
      <c r="G127" s="2"/>
      <c r="H127" s="135">
        <f t="shared" si="2"/>
        <v>0</v>
      </c>
      <c r="I127" s="8"/>
      <c r="J127" s="151">
        <v>1</v>
      </c>
      <c r="K127" s="25"/>
    </row>
    <row r="128" spans="1:11" x14ac:dyDescent="0.25">
      <c r="A128" s="17"/>
      <c r="B128" s="68">
        <v>160</v>
      </c>
      <c r="C128" s="69"/>
      <c r="D128" s="69"/>
      <c r="E128" s="69"/>
      <c r="F128" s="114">
        <v>1</v>
      </c>
      <c r="G128" s="2"/>
      <c r="H128" s="135">
        <f t="shared" si="2"/>
        <v>0</v>
      </c>
      <c r="I128" s="8"/>
      <c r="J128" s="151">
        <v>1</v>
      </c>
      <c r="K128" s="25"/>
    </row>
    <row r="129" spans="1:11" x14ac:dyDescent="0.25">
      <c r="A129" s="17"/>
      <c r="B129" s="68">
        <v>200</v>
      </c>
      <c r="C129" s="69"/>
      <c r="D129" s="69"/>
      <c r="E129" s="69"/>
      <c r="F129" s="114">
        <v>1</v>
      </c>
      <c r="G129" s="2"/>
      <c r="H129" s="135">
        <f t="shared" si="2"/>
        <v>0</v>
      </c>
      <c r="I129" s="8"/>
      <c r="J129" s="151">
        <v>1</v>
      </c>
      <c r="K129" s="25"/>
    </row>
    <row r="130" spans="1:11" x14ac:dyDescent="0.25">
      <c r="A130" s="17"/>
      <c r="B130" s="68" t="s">
        <v>107</v>
      </c>
      <c r="C130" s="69"/>
      <c r="D130" s="69"/>
      <c r="E130" s="69"/>
      <c r="F130" s="114">
        <v>1</v>
      </c>
      <c r="G130" s="2"/>
      <c r="H130" s="135">
        <f t="shared" si="2"/>
        <v>0</v>
      </c>
      <c r="I130" s="8"/>
      <c r="J130" s="151">
        <v>1</v>
      </c>
      <c r="K130" s="25"/>
    </row>
    <row r="131" spans="1:11" x14ac:dyDescent="0.25">
      <c r="A131" s="17"/>
      <c r="B131" s="68">
        <v>300</v>
      </c>
      <c r="C131" s="69"/>
      <c r="D131" s="69"/>
      <c r="E131" s="69"/>
      <c r="F131" s="114">
        <v>1</v>
      </c>
      <c r="G131" s="2"/>
      <c r="H131" s="135">
        <f t="shared" si="2"/>
        <v>0</v>
      </c>
      <c r="I131" s="8"/>
      <c r="J131" s="151">
        <v>1</v>
      </c>
      <c r="K131" s="25"/>
    </row>
    <row r="132" spans="1:11" x14ac:dyDescent="0.25">
      <c r="B132" s="66"/>
      <c r="C132" s="66"/>
      <c r="D132" s="66"/>
      <c r="E132" s="66"/>
      <c r="F132" s="113"/>
      <c r="H132" s="136"/>
      <c r="J132" s="66"/>
    </row>
    <row r="133" spans="1:11" x14ac:dyDescent="0.25">
      <c r="A133" s="17">
        <v>24</v>
      </c>
      <c r="B133" s="67" t="s">
        <v>105</v>
      </c>
      <c r="C133" s="60"/>
      <c r="D133" s="60"/>
      <c r="E133" s="60"/>
      <c r="F133" s="110"/>
      <c r="G133" s="18"/>
      <c r="H133" s="133"/>
      <c r="I133" s="19"/>
      <c r="J133" s="148"/>
      <c r="K133" s="20"/>
    </row>
    <row r="134" spans="1:11" ht="60.75" thickBot="1" x14ac:dyDescent="0.3">
      <c r="A134" s="17"/>
      <c r="B134" s="62" t="s">
        <v>43</v>
      </c>
      <c r="C134" s="63"/>
      <c r="D134" s="63"/>
      <c r="E134" s="63"/>
      <c r="F134" s="111" t="s">
        <v>32</v>
      </c>
      <c r="G134" s="21" t="s">
        <v>23</v>
      </c>
      <c r="H134" s="134" t="s">
        <v>24</v>
      </c>
      <c r="I134" s="22" t="s">
        <v>25</v>
      </c>
      <c r="J134" s="149" t="s">
        <v>26</v>
      </c>
      <c r="K134" s="23" t="s">
        <v>172</v>
      </c>
    </row>
    <row r="135" spans="1:11" ht="15.75" thickTop="1" x14ac:dyDescent="0.25">
      <c r="A135" s="17"/>
      <c r="B135" s="64">
        <v>115</v>
      </c>
      <c r="C135" s="65"/>
      <c r="D135" s="65"/>
      <c r="E135" s="65"/>
      <c r="F135" s="112">
        <v>1</v>
      </c>
      <c r="G135" s="1"/>
      <c r="H135" s="135">
        <f>G135*F135</f>
        <v>0</v>
      </c>
      <c r="I135" s="7"/>
      <c r="J135" s="150">
        <v>1</v>
      </c>
      <c r="K135" s="24"/>
    </row>
    <row r="136" spans="1:11" x14ac:dyDescent="0.25">
      <c r="A136" s="17"/>
      <c r="B136" s="68">
        <v>130</v>
      </c>
      <c r="C136" s="69"/>
      <c r="D136" s="69"/>
      <c r="E136" s="69"/>
      <c r="F136" s="114">
        <v>1</v>
      </c>
      <c r="G136" s="2"/>
      <c r="H136" s="135">
        <f>G136*F136</f>
        <v>0</v>
      </c>
      <c r="I136" s="8"/>
      <c r="J136" s="151">
        <v>1</v>
      </c>
      <c r="K136" s="25"/>
    </row>
    <row r="137" spans="1:11" x14ac:dyDescent="0.25">
      <c r="A137" s="17"/>
      <c r="B137" s="68" t="s">
        <v>106</v>
      </c>
      <c r="C137" s="69"/>
      <c r="D137" s="69"/>
      <c r="E137" s="69"/>
      <c r="F137" s="114">
        <v>1</v>
      </c>
      <c r="G137" s="2"/>
      <c r="H137" s="135">
        <f>G137*F137</f>
        <v>0</v>
      </c>
      <c r="I137" s="8"/>
      <c r="J137" s="151">
        <v>1</v>
      </c>
      <c r="K137" s="25"/>
    </row>
    <row r="138" spans="1:11" x14ac:dyDescent="0.25">
      <c r="B138" s="66"/>
      <c r="C138" s="66"/>
      <c r="D138" s="66"/>
      <c r="E138" s="66"/>
      <c r="F138" s="113"/>
      <c r="H138" s="136"/>
      <c r="J138" s="66"/>
    </row>
    <row r="139" spans="1:11" x14ac:dyDescent="0.25">
      <c r="A139" s="17">
        <v>25</v>
      </c>
      <c r="B139" s="67" t="s">
        <v>5</v>
      </c>
      <c r="C139" s="60"/>
      <c r="D139" s="60"/>
      <c r="E139" s="60"/>
      <c r="F139" s="110"/>
      <c r="G139" s="18"/>
      <c r="H139" s="133"/>
      <c r="I139" s="19"/>
      <c r="J139" s="148"/>
      <c r="K139" s="20"/>
    </row>
    <row r="140" spans="1:11" ht="60.75" thickBot="1" x14ac:dyDescent="0.3">
      <c r="A140" s="17"/>
      <c r="B140" s="62" t="s">
        <v>21</v>
      </c>
      <c r="C140" s="62" t="s">
        <v>174</v>
      </c>
      <c r="D140" s="63"/>
      <c r="E140" s="63"/>
      <c r="F140" s="111" t="s">
        <v>32</v>
      </c>
      <c r="G140" s="21" t="s">
        <v>23</v>
      </c>
      <c r="H140" s="134" t="s">
        <v>24</v>
      </c>
      <c r="I140" s="22" t="s">
        <v>25</v>
      </c>
      <c r="J140" s="149" t="s">
        <v>26</v>
      </c>
      <c r="K140" s="23" t="s">
        <v>172</v>
      </c>
    </row>
    <row r="141" spans="1:11" ht="15.75" thickTop="1" x14ac:dyDescent="0.25">
      <c r="A141" s="17"/>
      <c r="B141" s="64" t="s">
        <v>113</v>
      </c>
      <c r="C141" s="64" t="s">
        <v>112</v>
      </c>
      <c r="D141" s="65"/>
      <c r="E141" s="65"/>
      <c r="F141" s="112">
        <v>1</v>
      </c>
      <c r="G141" s="1"/>
      <c r="H141" s="135">
        <f>G141*F141</f>
        <v>0</v>
      </c>
      <c r="I141" s="7"/>
      <c r="J141" s="150">
        <v>1</v>
      </c>
      <c r="K141" s="24"/>
    </row>
    <row r="142" spans="1:11" x14ac:dyDescent="0.25">
      <c r="A142" s="17"/>
      <c r="B142" s="68" t="s">
        <v>113</v>
      </c>
      <c r="C142" s="68" t="s">
        <v>110</v>
      </c>
      <c r="D142" s="69"/>
      <c r="E142" s="69"/>
      <c r="F142" s="114">
        <v>1</v>
      </c>
      <c r="G142" s="2"/>
      <c r="H142" s="135">
        <f>G142*F142</f>
        <v>0</v>
      </c>
      <c r="I142" s="8"/>
      <c r="J142" s="151">
        <v>1</v>
      </c>
      <c r="K142" s="25"/>
    </row>
    <row r="143" spans="1:11" x14ac:dyDescent="0.25">
      <c r="A143" s="17"/>
      <c r="B143" s="68" t="s">
        <v>111</v>
      </c>
      <c r="C143" s="68" t="s">
        <v>112</v>
      </c>
      <c r="D143" s="69"/>
      <c r="E143" s="69"/>
      <c r="F143" s="114">
        <v>1</v>
      </c>
      <c r="G143" s="2"/>
      <c r="H143" s="135">
        <f>G143*F143</f>
        <v>0</v>
      </c>
      <c r="I143" s="8"/>
      <c r="J143" s="151">
        <v>1</v>
      </c>
      <c r="K143" s="25"/>
    </row>
    <row r="144" spans="1:11" x14ac:dyDescent="0.25">
      <c r="A144" s="17"/>
      <c r="B144" s="68" t="s">
        <v>111</v>
      </c>
      <c r="C144" s="68" t="s">
        <v>110</v>
      </c>
      <c r="D144" s="69"/>
      <c r="E144" s="69"/>
      <c r="F144" s="114">
        <v>1</v>
      </c>
      <c r="G144" s="2"/>
      <c r="H144" s="135">
        <f>G144*F144</f>
        <v>0</v>
      </c>
      <c r="I144" s="8"/>
      <c r="J144" s="151">
        <v>1</v>
      </c>
      <c r="K144" s="25"/>
    </row>
    <row r="145" spans="1:11" x14ac:dyDescent="0.25">
      <c r="B145" s="66"/>
      <c r="C145" s="66"/>
      <c r="D145" s="66"/>
      <c r="E145" s="66"/>
      <c r="F145" s="113"/>
      <c r="H145" s="136"/>
      <c r="J145" s="66"/>
    </row>
    <row r="146" spans="1:11" x14ac:dyDescent="0.25">
      <c r="A146" s="17">
        <v>26</v>
      </c>
      <c r="B146" s="78" t="s">
        <v>0</v>
      </c>
      <c r="C146" s="79"/>
      <c r="D146" s="79"/>
      <c r="E146" s="79"/>
      <c r="F146" s="123"/>
      <c r="G146" s="34"/>
      <c r="H146" s="143"/>
      <c r="I146" s="35"/>
      <c r="J146" s="154"/>
      <c r="K146" s="36"/>
    </row>
    <row r="147" spans="1:11" ht="60.75" thickBot="1" x14ac:dyDescent="0.3">
      <c r="A147" s="17"/>
      <c r="B147" s="80" t="s">
        <v>39</v>
      </c>
      <c r="C147" s="63"/>
      <c r="D147" s="63"/>
      <c r="E147" s="63"/>
      <c r="F147" s="121" t="s">
        <v>32</v>
      </c>
      <c r="G147" s="21" t="s">
        <v>23</v>
      </c>
      <c r="H147" s="134" t="s">
        <v>24</v>
      </c>
      <c r="I147" s="22" t="s">
        <v>25</v>
      </c>
      <c r="J147" s="149" t="s">
        <v>26</v>
      </c>
      <c r="K147" s="23" t="s">
        <v>172</v>
      </c>
    </row>
    <row r="148" spans="1:11" ht="15.75" thickTop="1" x14ac:dyDescent="0.25">
      <c r="A148" s="17"/>
      <c r="B148" s="81" t="s">
        <v>130</v>
      </c>
      <c r="C148" s="65"/>
      <c r="D148" s="65"/>
      <c r="E148" s="65"/>
      <c r="F148" s="124">
        <v>500</v>
      </c>
      <c r="G148" s="4"/>
      <c r="H148" s="145">
        <f t="shared" ref="H148:H165" si="3">G148*F148</f>
        <v>0</v>
      </c>
      <c r="I148" s="11"/>
      <c r="J148" s="158">
        <v>100</v>
      </c>
      <c r="K148" s="48"/>
    </row>
    <row r="149" spans="1:11" x14ac:dyDescent="0.25">
      <c r="A149" s="17"/>
      <c r="B149" s="82" t="s">
        <v>129</v>
      </c>
      <c r="C149" s="69"/>
      <c r="D149" s="69"/>
      <c r="E149" s="69"/>
      <c r="F149" s="124">
        <v>500</v>
      </c>
      <c r="G149" s="3"/>
      <c r="H149" s="145">
        <f t="shared" si="3"/>
        <v>0</v>
      </c>
      <c r="I149" s="12"/>
      <c r="J149" s="159">
        <v>100</v>
      </c>
      <c r="K149" s="49"/>
    </row>
    <row r="150" spans="1:11" x14ac:dyDescent="0.25">
      <c r="A150" s="17"/>
      <c r="B150" s="82" t="s">
        <v>128</v>
      </c>
      <c r="C150" s="69"/>
      <c r="D150" s="69"/>
      <c r="E150" s="69"/>
      <c r="F150" s="124">
        <v>500</v>
      </c>
      <c r="G150" s="3"/>
      <c r="H150" s="145">
        <f t="shared" si="3"/>
        <v>0</v>
      </c>
      <c r="I150" s="12"/>
      <c r="J150" s="159">
        <v>100</v>
      </c>
      <c r="K150" s="49"/>
    </row>
    <row r="151" spans="1:11" x14ac:dyDescent="0.25">
      <c r="A151" s="17"/>
      <c r="B151" s="82" t="s">
        <v>127</v>
      </c>
      <c r="C151" s="69"/>
      <c r="D151" s="69"/>
      <c r="E151" s="69"/>
      <c r="F151" s="124">
        <v>500</v>
      </c>
      <c r="G151" s="3"/>
      <c r="H151" s="145">
        <f t="shared" si="3"/>
        <v>0</v>
      </c>
      <c r="I151" s="12"/>
      <c r="J151" s="159">
        <v>100</v>
      </c>
      <c r="K151" s="49"/>
    </row>
    <row r="152" spans="1:11" x14ac:dyDescent="0.25">
      <c r="A152" s="17"/>
      <c r="B152" s="82" t="s">
        <v>126</v>
      </c>
      <c r="C152" s="69"/>
      <c r="D152" s="69"/>
      <c r="E152" s="69"/>
      <c r="F152" s="124">
        <v>500</v>
      </c>
      <c r="G152" s="3"/>
      <c r="H152" s="145">
        <f t="shared" si="3"/>
        <v>0</v>
      </c>
      <c r="I152" s="12"/>
      <c r="J152" s="159">
        <v>100</v>
      </c>
      <c r="K152" s="49"/>
    </row>
    <row r="153" spans="1:11" x14ac:dyDescent="0.25">
      <c r="A153" s="17"/>
      <c r="B153" s="82" t="s">
        <v>125</v>
      </c>
      <c r="C153" s="69"/>
      <c r="D153" s="69"/>
      <c r="E153" s="69"/>
      <c r="F153" s="124">
        <v>500</v>
      </c>
      <c r="G153" s="3"/>
      <c r="H153" s="145">
        <f t="shared" si="3"/>
        <v>0</v>
      </c>
      <c r="I153" s="12"/>
      <c r="J153" s="159">
        <v>100</v>
      </c>
      <c r="K153" s="49"/>
    </row>
    <row r="154" spans="1:11" x14ac:dyDescent="0.25">
      <c r="A154" s="17"/>
      <c r="B154" s="82" t="s">
        <v>124</v>
      </c>
      <c r="C154" s="69"/>
      <c r="D154" s="69"/>
      <c r="E154" s="69"/>
      <c r="F154" s="124">
        <v>500</v>
      </c>
      <c r="G154" s="3"/>
      <c r="H154" s="145">
        <f t="shared" si="3"/>
        <v>0</v>
      </c>
      <c r="I154" s="12"/>
      <c r="J154" s="159">
        <v>100</v>
      </c>
      <c r="K154" s="49"/>
    </row>
    <row r="155" spans="1:11" x14ac:dyDescent="0.25">
      <c r="A155" s="17"/>
      <c r="B155" s="82" t="s">
        <v>123</v>
      </c>
      <c r="C155" s="69"/>
      <c r="D155" s="69"/>
      <c r="E155" s="69"/>
      <c r="F155" s="124">
        <v>500</v>
      </c>
      <c r="G155" s="3"/>
      <c r="H155" s="145">
        <f t="shared" si="3"/>
        <v>0</v>
      </c>
      <c r="I155" s="12"/>
      <c r="J155" s="159">
        <v>100</v>
      </c>
      <c r="K155" s="49"/>
    </row>
    <row r="156" spans="1:11" x14ac:dyDescent="0.25">
      <c r="A156" s="17"/>
      <c r="B156" s="82" t="s">
        <v>122</v>
      </c>
      <c r="C156" s="69"/>
      <c r="D156" s="69"/>
      <c r="E156" s="69"/>
      <c r="F156" s="124">
        <v>500</v>
      </c>
      <c r="G156" s="3"/>
      <c r="H156" s="145">
        <f t="shared" si="3"/>
        <v>0</v>
      </c>
      <c r="I156" s="12"/>
      <c r="J156" s="159">
        <v>100</v>
      </c>
      <c r="K156" s="49"/>
    </row>
    <row r="157" spans="1:11" x14ac:dyDescent="0.25">
      <c r="A157" s="17"/>
      <c r="B157" s="82" t="s">
        <v>121</v>
      </c>
      <c r="C157" s="69"/>
      <c r="D157" s="69"/>
      <c r="E157" s="69"/>
      <c r="F157" s="124">
        <v>500</v>
      </c>
      <c r="G157" s="3"/>
      <c r="H157" s="145">
        <f t="shared" si="3"/>
        <v>0</v>
      </c>
      <c r="I157" s="12"/>
      <c r="J157" s="159">
        <v>100</v>
      </c>
      <c r="K157" s="49"/>
    </row>
    <row r="158" spans="1:11" x14ac:dyDescent="0.25">
      <c r="A158" s="17"/>
      <c r="B158" s="82" t="s">
        <v>112</v>
      </c>
      <c r="C158" s="69"/>
      <c r="D158" s="69"/>
      <c r="E158" s="69"/>
      <c r="F158" s="124">
        <v>500</v>
      </c>
      <c r="G158" s="3"/>
      <c r="H158" s="145">
        <f t="shared" si="3"/>
        <v>0</v>
      </c>
      <c r="I158" s="12"/>
      <c r="J158" s="159">
        <v>100</v>
      </c>
      <c r="K158" s="49"/>
    </row>
    <row r="159" spans="1:11" x14ac:dyDescent="0.25">
      <c r="A159" s="17"/>
      <c r="B159" s="82" t="s">
        <v>120</v>
      </c>
      <c r="C159" s="69"/>
      <c r="D159" s="69"/>
      <c r="E159" s="69"/>
      <c r="F159" s="124">
        <v>500</v>
      </c>
      <c r="G159" s="3"/>
      <c r="H159" s="145">
        <f t="shared" si="3"/>
        <v>0</v>
      </c>
      <c r="I159" s="12"/>
      <c r="J159" s="159">
        <v>100</v>
      </c>
      <c r="K159" s="49"/>
    </row>
    <row r="160" spans="1:11" x14ac:dyDescent="0.25">
      <c r="A160" s="17"/>
      <c r="B160" s="82" t="s">
        <v>119</v>
      </c>
      <c r="C160" s="69"/>
      <c r="D160" s="69"/>
      <c r="E160" s="69"/>
      <c r="F160" s="124">
        <v>500</v>
      </c>
      <c r="G160" s="3"/>
      <c r="H160" s="145">
        <f t="shared" si="3"/>
        <v>0</v>
      </c>
      <c r="I160" s="12"/>
      <c r="J160" s="159">
        <v>100</v>
      </c>
      <c r="K160" s="49"/>
    </row>
    <row r="161" spans="1:11" x14ac:dyDescent="0.25">
      <c r="A161" s="17"/>
      <c r="B161" s="82" t="s">
        <v>118</v>
      </c>
      <c r="C161" s="69"/>
      <c r="D161" s="69"/>
      <c r="E161" s="69"/>
      <c r="F161" s="124">
        <v>500</v>
      </c>
      <c r="G161" s="3"/>
      <c r="H161" s="145">
        <f t="shared" si="3"/>
        <v>0</v>
      </c>
      <c r="I161" s="12"/>
      <c r="J161" s="159">
        <v>100</v>
      </c>
      <c r="K161" s="49"/>
    </row>
    <row r="162" spans="1:11" x14ac:dyDescent="0.25">
      <c r="A162" s="17"/>
      <c r="B162" s="82" t="s">
        <v>117</v>
      </c>
      <c r="C162" s="69"/>
      <c r="D162" s="69"/>
      <c r="E162" s="69"/>
      <c r="F162" s="124">
        <v>500</v>
      </c>
      <c r="G162" s="3"/>
      <c r="H162" s="145">
        <f t="shared" si="3"/>
        <v>0</v>
      </c>
      <c r="I162" s="12"/>
      <c r="J162" s="159">
        <v>100</v>
      </c>
      <c r="K162" s="49"/>
    </row>
    <row r="163" spans="1:11" x14ac:dyDescent="0.25">
      <c r="A163" s="17"/>
      <c r="B163" s="82" t="s">
        <v>116</v>
      </c>
      <c r="C163" s="69"/>
      <c r="D163" s="69"/>
      <c r="E163" s="69"/>
      <c r="F163" s="124">
        <v>500</v>
      </c>
      <c r="G163" s="3"/>
      <c r="H163" s="145">
        <f t="shared" si="3"/>
        <v>0</v>
      </c>
      <c r="I163" s="12"/>
      <c r="J163" s="159">
        <v>100</v>
      </c>
      <c r="K163" s="49"/>
    </row>
    <row r="164" spans="1:11" x14ac:dyDescent="0.25">
      <c r="A164" s="17"/>
      <c r="B164" s="82" t="s">
        <v>115</v>
      </c>
      <c r="C164" s="69"/>
      <c r="D164" s="69"/>
      <c r="E164" s="69"/>
      <c r="F164" s="124">
        <v>500</v>
      </c>
      <c r="G164" s="3"/>
      <c r="H164" s="145">
        <f t="shared" si="3"/>
        <v>0</v>
      </c>
      <c r="I164" s="12"/>
      <c r="J164" s="159">
        <v>100</v>
      </c>
      <c r="K164" s="49"/>
    </row>
    <row r="165" spans="1:11" x14ac:dyDescent="0.25">
      <c r="A165" s="17"/>
      <c r="B165" s="82" t="s">
        <v>114</v>
      </c>
      <c r="C165" s="69"/>
      <c r="D165" s="69"/>
      <c r="E165" s="69"/>
      <c r="F165" s="124">
        <v>500</v>
      </c>
      <c r="G165" s="3"/>
      <c r="H165" s="145">
        <f t="shared" si="3"/>
        <v>0</v>
      </c>
      <c r="I165" s="12"/>
      <c r="J165" s="159">
        <v>100</v>
      </c>
      <c r="K165" s="49"/>
    </row>
    <row r="166" spans="1:11" x14ac:dyDescent="0.25">
      <c r="B166" s="66"/>
      <c r="C166" s="66"/>
      <c r="D166" s="66"/>
      <c r="E166" s="66"/>
      <c r="F166" s="113"/>
      <c r="H166" s="136"/>
      <c r="J166" s="66"/>
    </row>
    <row r="167" spans="1:11" x14ac:dyDescent="0.25">
      <c r="A167" s="17">
        <v>27</v>
      </c>
      <c r="B167" s="67" t="s">
        <v>15</v>
      </c>
      <c r="C167" s="73"/>
      <c r="D167" s="73"/>
      <c r="E167" s="73"/>
      <c r="F167" s="120"/>
      <c r="G167" s="31"/>
      <c r="H167" s="141"/>
      <c r="I167" s="32"/>
      <c r="J167" s="148"/>
      <c r="K167" s="20"/>
    </row>
    <row r="168" spans="1:11" ht="60.75" thickBot="1" x14ac:dyDescent="0.3">
      <c r="A168" s="17"/>
      <c r="B168" s="62" t="s">
        <v>136</v>
      </c>
      <c r="C168" s="63"/>
      <c r="D168" s="63"/>
      <c r="E168" s="63"/>
      <c r="F168" s="111" t="s">
        <v>32</v>
      </c>
      <c r="G168" s="21" t="s">
        <v>23</v>
      </c>
      <c r="H168" s="134" t="s">
        <v>24</v>
      </c>
      <c r="I168" s="22" t="s">
        <v>25</v>
      </c>
      <c r="J168" s="149" t="s">
        <v>26</v>
      </c>
      <c r="K168" s="23" t="s">
        <v>172</v>
      </c>
    </row>
    <row r="169" spans="1:11" ht="15.75" thickTop="1" x14ac:dyDescent="0.25">
      <c r="A169" s="17"/>
      <c r="B169" s="64">
        <v>750</v>
      </c>
      <c r="C169" s="65"/>
      <c r="D169" s="65"/>
      <c r="E169" s="65"/>
      <c r="F169" s="112">
        <v>1</v>
      </c>
      <c r="G169" s="1"/>
      <c r="H169" s="135">
        <f>G169*F169</f>
        <v>0</v>
      </c>
      <c r="I169" s="7"/>
      <c r="J169" s="150">
        <v>1</v>
      </c>
      <c r="K169" s="24"/>
    </row>
    <row r="170" spans="1:11" x14ac:dyDescent="0.25">
      <c r="B170" s="66"/>
      <c r="C170" s="66"/>
      <c r="D170" s="66"/>
      <c r="E170" s="66"/>
      <c r="F170" s="113"/>
      <c r="H170" s="136"/>
      <c r="J170" s="66"/>
    </row>
    <row r="171" spans="1:11" x14ac:dyDescent="0.25">
      <c r="A171" s="17">
        <v>28</v>
      </c>
      <c r="B171" s="100" t="s">
        <v>14</v>
      </c>
      <c r="C171" s="101"/>
      <c r="D171" s="101"/>
      <c r="E171" s="101"/>
      <c r="F171" s="131"/>
      <c r="G171" s="50"/>
      <c r="H171" s="133"/>
      <c r="I171" s="19"/>
      <c r="J171" s="160"/>
      <c r="K171" s="51"/>
    </row>
    <row r="172" spans="1:11" ht="60.75" thickBot="1" x14ac:dyDescent="0.3">
      <c r="A172" s="17"/>
      <c r="B172" s="62" t="s">
        <v>137</v>
      </c>
      <c r="C172" s="62" t="s">
        <v>136</v>
      </c>
      <c r="D172" s="63"/>
      <c r="E172" s="63"/>
      <c r="F172" s="111" t="s">
        <v>32</v>
      </c>
      <c r="G172" s="21" t="s">
        <v>23</v>
      </c>
      <c r="H172" s="134" t="s">
        <v>24</v>
      </c>
      <c r="I172" s="22" t="s">
        <v>25</v>
      </c>
      <c r="J172" s="149" t="s">
        <v>26</v>
      </c>
      <c r="K172" s="23" t="s">
        <v>172</v>
      </c>
    </row>
    <row r="173" spans="1:11" ht="15.75" thickTop="1" x14ac:dyDescent="0.25">
      <c r="A173" s="17"/>
      <c r="B173" s="64" t="s">
        <v>132</v>
      </c>
      <c r="C173" s="64">
        <v>750</v>
      </c>
      <c r="D173" s="65"/>
      <c r="E173" s="65"/>
      <c r="F173" s="112">
        <v>1</v>
      </c>
      <c r="G173" s="6"/>
      <c r="H173" s="135">
        <f>G173*F173</f>
        <v>0</v>
      </c>
      <c r="I173" s="7"/>
      <c r="J173" s="150">
        <v>1</v>
      </c>
      <c r="K173" s="24"/>
    </row>
    <row r="174" spans="1:11" x14ac:dyDescent="0.25">
      <c r="A174" s="17"/>
      <c r="B174" s="68" t="s">
        <v>131</v>
      </c>
      <c r="C174" s="68">
        <v>900</v>
      </c>
      <c r="D174" s="69"/>
      <c r="E174" s="69"/>
      <c r="F174" s="114">
        <v>1</v>
      </c>
      <c r="G174" s="5"/>
      <c r="H174" s="135">
        <f>G174*F174</f>
        <v>0</v>
      </c>
      <c r="I174" s="8"/>
      <c r="J174" s="151">
        <v>1</v>
      </c>
      <c r="K174" s="25"/>
    </row>
    <row r="175" spans="1:11" x14ac:dyDescent="0.25">
      <c r="B175" s="66"/>
      <c r="C175" s="66"/>
      <c r="D175" s="66"/>
      <c r="E175" s="66"/>
      <c r="F175" s="113"/>
      <c r="H175" s="136"/>
      <c r="J175" s="66"/>
    </row>
    <row r="176" spans="1:11" x14ac:dyDescent="0.25">
      <c r="A176" s="17">
        <v>29</v>
      </c>
      <c r="B176" s="67" t="s">
        <v>18</v>
      </c>
      <c r="C176" s="60"/>
      <c r="D176" s="60"/>
      <c r="E176" s="60"/>
      <c r="F176" s="110"/>
      <c r="G176" s="18"/>
      <c r="H176" s="133"/>
      <c r="I176" s="19"/>
      <c r="J176" s="148"/>
      <c r="K176" s="20"/>
    </row>
    <row r="177" spans="1:11" ht="60.75" thickBot="1" x14ac:dyDescent="0.3">
      <c r="A177" s="17"/>
      <c r="B177" s="62" t="s">
        <v>138</v>
      </c>
      <c r="C177" s="62" t="s">
        <v>139</v>
      </c>
      <c r="D177" s="62" t="s">
        <v>135</v>
      </c>
      <c r="E177" s="63"/>
      <c r="F177" s="111" t="s">
        <v>32</v>
      </c>
      <c r="G177" s="21" t="s">
        <v>23</v>
      </c>
      <c r="H177" s="134" t="s">
        <v>24</v>
      </c>
      <c r="I177" s="22" t="s">
        <v>25</v>
      </c>
      <c r="J177" s="149" t="s">
        <v>26</v>
      </c>
      <c r="K177" s="23" t="s">
        <v>172</v>
      </c>
    </row>
    <row r="178" spans="1:11" ht="15.75" thickTop="1" x14ac:dyDescent="0.25">
      <c r="A178" s="17"/>
      <c r="B178" s="64" t="s">
        <v>134</v>
      </c>
      <c r="C178" s="64" t="s">
        <v>133</v>
      </c>
      <c r="D178" s="64" t="s">
        <v>119</v>
      </c>
      <c r="E178" s="65"/>
      <c r="F178" s="112">
        <v>2</v>
      </c>
      <c r="G178" s="1"/>
      <c r="H178" s="135">
        <f>G178*F178</f>
        <v>0</v>
      </c>
      <c r="I178" s="7"/>
      <c r="J178" s="150">
        <v>1</v>
      </c>
      <c r="K178" s="24"/>
    </row>
    <row r="179" spans="1:11" x14ac:dyDescent="0.25">
      <c r="B179" s="66"/>
      <c r="C179" s="66"/>
      <c r="D179" s="66"/>
      <c r="E179" s="66"/>
      <c r="F179" s="113"/>
      <c r="H179" s="136"/>
      <c r="J179" s="66"/>
    </row>
    <row r="180" spans="1:11" x14ac:dyDescent="0.25">
      <c r="A180" s="17">
        <v>30</v>
      </c>
      <c r="B180" s="67" t="s">
        <v>7</v>
      </c>
      <c r="C180" s="60"/>
      <c r="D180" s="60"/>
      <c r="E180" s="60"/>
      <c r="F180" s="110"/>
      <c r="G180" s="18"/>
      <c r="H180" s="133"/>
      <c r="I180" s="19"/>
      <c r="J180" s="148"/>
      <c r="K180" s="20"/>
    </row>
    <row r="181" spans="1:11" ht="60.75" thickBot="1" x14ac:dyDescent="0.3">
      <c r="A181" s="17"/>
      <c r="B181" s="61" t="s">
        <v>153</v>
      </c>
      <c r="C181" s="62" t="s">
        <v>141</v>
      </c>
      <c r="D181" s="63"/>
      <c r="E181" s="63"/>
      <c r="F181" s="111" t="s">
        <v>32</v>
      </c>
      <c r="G181" s="21" t="s">
        <v>23</v>
      </c>
      <c r="H181" s="134" t="s">
        <v>24</v>
      </c>
      <c r="I181" s="22" t="s">
        <v>25</v>
      </c>
      <c r="J181" s="149" t="s">
        <v>26</v>
      </c>
      <c r="K181" s="23" t="s">
        <v>172</v>
      </c>
    </row>
    <row r="182" spans="1:11" ht="15.75" thickTop="1" x14ac:dyDescent="0.25">
      <c r="A182" s="17"/>
      <c r="B182" s="64">
        <v>16</v>
      </c>
      <c r="C182" s="64" t="s">
        <v>140</v>
      </c>
      <c r="D182" s="65"/>
      <c r="E182" s="65"/>
      <c r="F182" s="112">
        <v>1</v>
      </c>
      <c r="G182" s="1"/>
      <c r="H182" s="135">
        <f>G182*F182</f>
        <v>0</v>
      </c>
      <c r="I182" s="7"/>
      <c r="J182" s="150">
        <v>1</v>
      </c>
      <c r="K182" s="24"/>
    </row>
    <row r="183" spans="1:11" x14ac:dyDescent="0.25">
      <c r="B183" s="66"/>
      <c r="C183" s="66"/>
      <c r="D183" s="66"/>
      <c r="E183" s="66"/>
      <c r="F183" s="113"/>
      <c r="H183" s="136"/>
      <c r="J183" s="66"/>
    </row>
    <row r="184" spans="1:11" x14ac:dyDescent="0.25">
      <c r="A184" s="17">
        <v>31</v>
      </c>
      <c r="B184" s="67" t="s">
        <v>19</v>
      </c>
      <c r="C184" s="60"/>
      <c r="D184" s="60"/>
      <c r="E184" s="60"/>
      <c r="F184" s="110"/>
      <c r="G184" s="18"/>
      <c r="H184" s="133"/>
      <c r="I184" s="19"/>
      <c r="J184" s="148"/>
      <c r="K184" s="20"/>
    </row>
    <row r="185" spans="1:11" ht="60.75" thickBot="1" x14ac:dyDescent="0.3">
      <c r="A185" s="17"/>
      <c r="B185" s="102" t="s">
        <v>152</v>
      </c>
      <c r="C185" s="103"/>
      <c r="D185" s="63"/>
      <c r="E185" s="63"/>
      <c r="F185" s="111" t="s">
        <v>151</v>
      </c>
      <c r="G185" s="52" t="s">
        <v>23</v>
      </c>
      <c r="H185" s="134" t="s">
        <v>24</v>
      </c>
      <c r="I185" s="22" t="s">
        <v>25</v>
      </c>
      <c r="J185" s="149" t="s">
        <v>26</v>
      </c>
      <c r="K185" s="23" t="s">
        <v>172</v>
      </c>
    </row>
    <row r="186" spans="1:11" ht="15.75" thickTop="1" x14ac:dyDescent="0.25">
      <c r="A186" s="17"/>
      <c r="B186" s="104" t="s">
        <v>150</v>
      </c>
      <c r="C186" s="105"/>
      <c r="D186" s="65"/>
      <c r="E186" s="65"/>
      <c r="F186" s="112">
        <v>1</v>
      </c>
      <c r="G186" s="1"/>
      <c r="H186" s="135">
        <f>G186*F186</f>
        <v>0</v>
      </c>
      <c r="I186" s="7"/>
      <c r="J186" s="150">
        <v>1</v>
      </c>
      <c r="K186" s="24"/>
    </row>
    <row r="187" spans="1:11" x14ac:dyDescent="0.25">
      <c r="A187" s="17"/>
      <c r="B187" s="106" t="s">
        <v>149</v>
      </c>
      <c r="C187" s="107"/>
      <c r="D187" s="69"/>
      <c r="E187" s="69"/>
      <c r="F187" s="114">
        <v>1</v>
      </c>
      <c r="G187" s="2"/>
      <c r="H187" s="135">
        <f t="shared" ref="H187:H194" si="4">G187*F187</f>
        <v>0</v>
      </c>
      <c r="I187" s="8"/>
      <c r="J187" s="151">
        <v>1</v>
      </c>
      <c r="K187" s="25"/>
    </row>
    <row r="188" spans="1:11" x14ac:dyDescent="0.25">
      <c r="A188" s="17"/>
      <c r="B188" s="106" t="s">
        <v>148</v>
      </c>
      <c r="C188" s="107"/>
      <c r="D188" s="69"/>
      <c r="E188" s="69"/>
      <c r="F188" s="114">
        <v>1</v>
      </c>
      <c r="G188" s="2"/>
      <c r="H188" s="135">
        <f t="shared" si="4"/>
        <v>0</v>
      </c>
      <c r="I188" s="8"/>
      <c r="J188" s="151">
        <v>1</v>
      </c>
      <c r="K188" s="25"/>
    </row>
    <row r="189" spans="1:11" x14ac:dyDescent="0.25">
      <c r="A189" s="17"/>
      <c r="B189" s="106" t="s">
        <v>147</v>
      </c>
      <c r="C189" s="107"/>
      <c r="D189" s="69"/>
      <c r="E189" s="69"/>
      <c r="F189" s="114">
        <v>1</v>
      </c>
      <c r="G189" s="2"/>
      <c r="H189" s="135">
        <f t="shared" si="4"/>
        <v>0</v>
      </c>
      <c r="I189" s="8"/>
      <c r="J189" s="151">
        <v>1</v>
      </c>
      <c r="K189" s="25"/>
    </row>
    <row r="190" spans="1:11" x14ac:dyDescent="0.25">
      <c r="A190" s="17"/>
      <c r="B190" s="106" t="s">
        <v>146</v>
      </c>
      <c r="C190" s="107"/>
      <c r="D190" s="69"/>
      <c r="E190" s="69"/>
      <c r="F190" s="114">
        <v>1</v>
      </c>
      <c r="G190" s="2"/>
      <c r="H190" s="135">
        <f t="shared" si="4"/>
        <v>0</v>
      </c>
      <c r="I190" s="8"/>
      <c r="J190" s="151">
        <v>1</v>
      </c>
      <c r="K190" s="25"/>
    </row>
    <row r="191" spans="1:11" x14ac:dyDescent="0.25">
      <c r="A191" s="17"/>
      <c r="B191" s="106" t="s">
        <v>145</v>
      </c>
      <c r="C191" s="107"/>
      <c r="D191" s="69"/>
      <c r="E191" s="69"/>
      <c r="F191" s="114">
        <v>1</v>
      </c>
      <c r="G191" s="2"/>
      <c r="H191" s="135">
        <f t="shared" si="4"/>
        <v>0</v>
      </c>
      <c r="I191" s="8"/>
      <c r="J191" s="151">
        <v>1</v>
      </c>
      <c r="K191" s="25"/>
    </row>
    <row r="192" spans="1:11" x14ac:dyDescent="0.25">
      <c r="A192" s="17"/>
      <c r="B192" s="106" t="s">
        <v>144</v>
      </c>
      <c r="C192" s="107"/>
      <c r="D192" s="69"/>
      <c r="E192" s="69"/>
      <c r="F192" s="114">
        <v>1</v>
      </c>
      <c r="G192" s="2"/>
      <c r="H192" s="135">
        <f t="shared" si="4"/>
        <v>0</v>
      </c>
      <c r="I192" s="8"/>
      <c r="J192" s="151">
        <v>1</v>
      </c>
      <c r="K192" s="25"/>
    </row>
    <row r="193" spans="1:13" x14ac:dyDescent="0.25">
      <c r="A193" s="17"/>
      <c r="B193" s="106" t="s">
        <v>143</v>
      </c>
      <c r="C193" s="107"/>
      <c r="D193" s="69"/>
      <c r="E193" s="69"/>
      <c r="F193" s="114">
        <v>1</v>
      </c>
      <c r="G193" s="2"/>
      <c r="H193" s="135">
        <f t="shared" si="4"/>
        <v>0</v>
      </c>
      <c r="I193" s="8"/>
      <c r="J193" s="151">
        <v>1</v>
      </c>
      <c r="K193" s="25"/>
    </row>
    <row r="194" spans="1:13" x14ac:dyDescent="0.25">
      <c r="A194" s="17"/>
      <c r="B194" s="106" t="s">
        <v>142</v>
      </c>
      <c r="C194" s="107"/>
      <c r="D194" s="69"/>
      <c r="E194" s="69"/>
      <c r="F194" s="114">
        <v>1</v>
      </c>
      <c r="G194" s="2"/>
      <c r="H194" s="135">
        <f t="shared" si="4"/>
        <v>0</v>
      </c>
      <c r="I194" s="8"/>
      <c r="J194" s="151">
        <v>1</v>
      </c>
      <c r="K194" s="25"/>
    </row>
    <row r="195" spans="1:13" x14ac:dyDescent="0.25">
      <c r="B195" s="66"/>
      <c r="C195" s="66"/>
      <c r="D195" s="66"/>
      <c r="E195" s="66"/>
      <c r="F195" s="113"/>
      <c r="H195" s="136"/>
      <c r="J195" s="66"/>
    </row>
    <row r="196" spans="1:13" x14ac:dyDescent="0.25">
      <c r="A196" s="17">
        <v>32</v>
      </c>
      <c r="B196" s="67" t="s">
        <v>165</v>
      </c>
      <c r="C196" s="60"/>
      <c r="D196" s="60"/>
      <c r="E196" s="60"/>
      <c r="F196" s="110"/>
      <c r="G196" s="18"/>
      <c r="H196" s="133"/>
      <c r="I196" s="19"/>
      <c r="J196" s="148"/>
      <c r="K196" s="20"/>
    </row>
    <row r="197" spans="1:13" ht="60.75" thickBot="1" x14ac:dyDescent="0.3">
      <c r="A197" s="17"/>
      <c r="B197" s="62" t="s">
        <v>43</v>
      </c>
      <c r="C197" s="88" t="s">
        <v>166</v>
      </c>
      <c r="D197" s="63"/>
      <c r="E197" s="63"/>
      <c r="F197" s="111" t="s">
        <v>32</v>
      </c>
      <c r="G197" s="21" t="s">
        <v>23</v>
      </c>
      <c r="H197" s="134" t="s">
        <v>24</v>
      </c>
      <c r="I197" s="22" t="s">
        <v>25</v>
      </c>
      <c r="J197" s="149" t="s">
        <v>26</v>
      </c>
      <c r="K197" s="23" t="s">
        <v>172</v>
      </c>
    </row>
    <row r="198" spans="1:13" ht="15.75" thickTop="1" x14ac:dyDescent="0.25">
      <c r="A198" s="17"/>
      <c r="B198" s="64" t="s">
        <v>102</v>
      </c>
      <c r="C198" s="108">
        <v>4</v>
      </c>
      <c r="D198" s="65"/>
      <c r="E198" s="65"/>
      <c r="F198" s="112">
        <v>1</v>
      </c>
      <c r="G198" s="1"/>
      <c r="H198" s="135">
        <f>G198*F198</f>
        <v>0</v>
      </c>
      <c r="I198" s="7"/>
      <c r="J198" s="150">
        <v>1</v>
      </c>
      <c r="K198" s="24"/>
      <c r="M198" s="66"/>
    </row>
    <row r="199" spans="1:13" x14ac:dyDescent="0.25">
      <c r="A199" s="17"/>
      <c r="B199" s="68">
        <v>150</v>
      </c>
      <c r="C199" s="109">
        <v>4</v>
      </c>
      <c r="D199" s="69"/>
      <c r="E199" s="69"/>
      <c r="F199" s="114">
        <v>1</v>
      </c>
      <c r="G199" s="2"/>
      <c r="H199" s="135">
        <f>G199*F199</f>
        <v>0</v>
      </c>
      <c r="I199" s="8"/>
      <c r="J199" s="151">
        <v>1</v>
      </c>
      <c r="K199" s="25"/>
    </row>
    <row r="200" spans="1:13" x14ac:dyDescent="0.25">
      <c r="A200" s="17"/>
      <c r="B200" s="68" t="s">
        <v>161</v>
      </c>
      <c r="C200" s="109">
        <v>4</v>
      </c>
      <c r="D200" s="69"/>
      <c r="E200" s="69"/>
      <c r="F200" s="114">
        <v>10</v>
      </c>
      <c r="G200" s="2"/>
      <c r="H200" s="135">
        <f>G200*F200</f>
        <v>0</v>
      </c>
      <c r="I200" s="8"/>
      <c r="J200" s="151">
        <v>1</v>
      </c>
      <c r="K200" s="25"/>
    </row>
    <row r="201" spans="1:13" x14ac:dyDescent="0.25">
      <c r="A201" s="17"/>
      <c r="B201" s="68" t="s">
        <v>89</v>
      </c>
      <c r="C201" s="109">
        <v>4</v>
      </c>
      <c r="D201" s="69"/>
      <c r="E201" s="69"/>
      <c r="F201" s="114">
        <v>1</v>
      </c>
      <c r="G201" s="2"/>
      <c r="H201" s="135">
        <f>G201*F201</f>
        <v>0</v>
      </c>
      <c r="I201" s="8"/>
      <c r="J201" s="151">
        <v>1</v>
      </c>
      <c r="K201" s="25"/>
    </row>
    <row r="202" spans="1:13" x14ac:dyDescent="0.25">
      <c r="B202" s="66"/>
      <c r="C202" s="66"/>
      <c r="D202" s="66"/>
      <c r="E202" s="66"/>
      <c r="F202" s="113"/>
      <c r="H202" s="136"/>
      <c r="J202" s="66"/>
    </row>
    <row r="203" spans="1:13" x14ac:dyDescent="0.25">
      <c r="A203" s="17">
        <v>33</v>
      </c>
      <c r="B203" s="67" t="s">
        <v>168</v>
      </c>
      <c r="C203" s="60"/>
      <c r="D203" s="60"/>
      <c r="E203" s="60"/>
      <c r="F203" s="110"/>
      <c r="G203" s="18"/>
      <c r="H203" s="133"/>
      <c r="I203" s="19"/>
      <c r="J203" s="148"/>
      <c r="K203" s="20"/>
    </row>
    <row r="204" spans="1:13" ht="60.75" thickBot="1" x14ac:dyDescent="0.3">
      <c r="A204" s="17"/>
      <c r="B204" s="62" t="s">
        <v>43</v>
      </c>
      <c r="C204" s="63"/>
      <c r="D204" s="63"/>
      <c r="E204" s="63"/>
      <c r="F204" s="111" t="s">
        <v>32</v>
      </c>
      <c r="G204" s="21" t="s">
        <v>23</v>
      </c>
      <c r="H204" s="134" t="s">
        <v>24</v>
      </c>
      <c r="I204" s="22" t="s">
        <v>25</v>
      </c>
      <c r="J204" s="149" t="s">
        <v>26</v>
      </c>
      <c r="K204" s="23" t="s">
        <v>172</v>
      </c>
    </row>
    <row r="205" spans="1:13" ht="15.75" thickTop="1" x14ac:dyDescent="0.25">
      <c r="A205" s="17"/>
      <c r="B205" s="68">
        <v>150</v>
      </c>
      <c r="C205" s="109"/>
      <c r="D205" s="69"/>
      <c r="E205" s="69"/>
      <c r="F205" s="114">
        <v>5</v>
      </c>
      <c r="G205" s="2"/>
      <c r="H205" s="135">
        <f>G205*F205</f>
        <v>0</v>
      </c>
      <c r="I205" s="8"/>
      <c r="J205" s="151">
        <v>1</v>
      </c>
      <c r="K205" s="25"/>
    </row>
    <row r="206" spans="1:13" x14ac:dyDescent="0.25">
      <c r="A206" s="17"/>
      <c r="B206" s="68" t="s">
        <v>100</v>
      </c>
      <c r="C206" s="109"/>
      <c r="D206" s="69"/>
      <c r="E206" s="69"/>
      <c r="F206" s="114">
        <v>10</v>
      </c>
      <c r="G206" s="2"/>
      <c r="H206" s="135">
        <f>G206*F206</f>
        <v>0</v>
      </c>
      <c r="I206" s="8"/>
      <c r="J206" s="151">
        <v>1</v>
      </c>
      <c r="K206" s="25"/>
    </row>
    <row r="207" spans="1:13" x14ac:dyDescent="0.25">
      <c r="B207" s="66"/>
      <c r="C207" s="66"/>
      <c r="D207" s="66"/>
      <c r="E207" s="66"/>
      <c r="F207" s="113"/>
      <c r="H207" s="136"/>
      <c r="J207" s="66"/>
    </row>
    <row r="208" spans="1:13" x14ac:dyDescent="0.25">
      <c r="A208" s="17">
        <v>34</v>
      </c>
      <c r="B208" s="67" t="s">
        <v>167</v>
      </c>
      <c r="C208" s="60"/>
      <c r="D208" s="60"/>
      <c r="E208" s="60"/>
      <c r="F208" s="110"/>
      <c r="G208" s="18"/>
      <c r="H208" s="133"/>
      <c r="I208" s="19"/>
      <c r="J208" s="148"/>
      <c r="K208" s="20"/>
    </row>
    <row r="209" spans="1:11" ht="60.75" thickBot="1" x14ac:dyDescent="0.3">
      <c r="A209" s="17"/>
      <c r="B209" s="62" t="s">
        <v>43</v>
      </c>
      <c r="C209" s="63"/>
      <c r="D209" s="63"/>
      <c r="E209" s="63"/>
      <c r="F209" s="111" t="s">
        <v>32</v>
      </c>
      <c r="G209" s="21" t="s">
        <v>23</v>
      </c>
      <c r="H209" s="134" t="s">
        <v>24</v>
      </c>
      <c r="I209" s="22" t="s">
        <v>25</v>
      </c>
      <c r="J209" s="149" t="s">
        <v>26</v>
      </c>
      <c r="K209" s="23" t="s">
        <v>172</v>
      </c>
    </row>
    <row r="210" spans="1:11" ht="15.75" thickTop="1" x14ac:dyDescent="0.25">
      <c r="A210" s="17"/>
      <c r="B210" s="64" t="s">
        <v>156</v>
      </c>
      <c r="C210" s="65"/>
      <c r="D210" s="65"/>
      <c r="E210" s="65"/>
      <c r="F210" s="112">
        <v>2</v>
      </c>
      <c r="G210" s="1"/>
      <c r="H210" s="135">
        <f>G210*F210</f>
        <v>0</v>
      </c>
      <c r="I210" s="7"/>
      <c r="J210" s="150">
        <v>1</v>
      </c>
      <c r="K210" s="24"/>
    </row>
    <row r="211" spans="1:11" x14ac:dyDescent="0.25">
      <c r="A211" s="17"/>
      <c r="B211" s="68" t="s">
        <v>155</v>
      </c>
      <c r="C211" s="69"/>
      <c r="D211" s="69"/>
      <c r="E211" s="69"/>
      <c r="F211" s="114">
        <v>2</v>
      </c>
      <c r="G211" s="2"/>
      <c r="H211" s="135">
        <f>G211*F211</f>
        <v>0</v>
      </c>
      <c r="I211" s="8"/>
      <c r="J211" s="151">
        <v>1</v>
      </c>
      <c r="K211" s="25"/>
    </row>
    <row r="212" spans="1:11" x14ac:dyDescent="0.25">
      <c r="A212" s="17"/>
      <c r="B212" s="68" t="s">
        <v>154</v>
      </c>
      <c r="C212" s="69"/>
      <c r="D212" s="69"/>
      <c r="E212" s="69"/>
      <c r="F212" s="114">
        <v>2</v>
      </c>
      <c r="G212" s="2"/>
      <c r="H212" s="135">
        <f>G212*F212</f>
        <v>0</v>
      </c>
      <c r="I212" s="8"/>
      <c r="J212" s="151">
        <v>1</v>
      </c>
      <c r="K212" s="25"/>
    </row>
    <row r="213" spans="1:11" x14ac:dyDescent="0.25">
      <c r="B213" s="66"/>
      <c r="C213" s="66"/>
      <c r="D213" s="66"/>
      <c r="E213" s="66"/>
      <c r="F213" s="113"/>
      <c r="H213" s="136"/>
      <c r="J213" s="66"/>
    </row>
    <row r="214" spans="1:11" x14ac:dyDescent="0.25">
      <c r="A214" s="17">
        <v>35</v>
      </c>
      <c r="B214" s="59" t="s">
        <v>164</v>
      </c>
      <c r="C214" s="60"/>
      <c r="D214" s="60"/>
      <c r="E214" s="60"/>
      <c r="F214" s="110"/>
      <c r="G214" s="18"/>
      <c r="H214" s="133"/>
      <c r="I214" s="19"/>
      <c r="J214" s="148"/>
      <c r="K214" s="20"/>
    </row>
    <row r="215" spans="1:11" ht="60.75" thickBot="1" x14ac:dyDescent="0.3">
      <c r="A215" s="17"/>
      <c r="B215" s="62" t="s">
        <v>43</v>
      </c>
      <c r="C215" s="62" t="s">
        <v>157</v>
      </c>
      <c r="D215" s="61" t="s">
        <v>162</v>
      </c>
      <c r="E215" s="63"/>
      <c r="F215" s="111" t="s">
        <v>32</v>
      </c>
      <c r="G215" s="21" t="s">
        <v>23</v>
      </c>
      <c r="H215" s="134" t="s">
        <v>24</v>
      </c>
      <c r="I215" s="22" t="s">
        <v>25</v>
      </c>
      <c r="J215" s="149" t="s">
        <v>26</v>
      </c>
      <c r="K215" s="23" t="s">
        <v>172</v>
      </c>
    </row>
    <row r="216" spans="1:11" ht="15.75" thickTop="1" x14ac:dyDescent="0.25">
      <c r="B216" s="90">
        <v>180</v>
      </c>
      <c r="C216" s="90"/>
      <c r="D216" s="90" t="s">
        <v>87</v>
      </c>
      <c r="E216" s="90"/>
      <c r="F216" s="126">
        <v>2</v>
      </c>
      <c r="G216" s="174"/>
      <c r="H216" s="135">
        <f>G216*F216</f>
        <v>0</v>
      </c>
      <c r="I216" s="53"/>
      <c r="J216" s="90">
        <v>1</v>
      </c>
      <c r="K216" s="54"/>
    </row>
    <row r="217" spans="1:11" x14ac:dyDescent="0.25">
      <c r="B217" s="93">
        <v>210</v>
      </c>
      <c r="C217" s="93"/>
      <c r="D217" s="93" t="s">
        <v>87</v>
      </c>
      <c r="E217" s="93"/>
      <c r="F217" s="127">
        <v>5</v>
      </c>
      <c r="G217" s="174"/>
      <c r="H217" s="135">
        <f>G217*F217</f>
        <v>0</v>
      </c>
      <c r="I217" s="42"/>
      <c r="J217" s="93">
        <v>1</v>
      </c>
      <c r="K217" s="55"/>
    </row>
    <row r="218" spans="1:11" x14ac:dyDescent="0.25">
      <c r="B218" s="66"/>
      <c r="C218" s="66"/>
      <c r="D218" s="66"/>
      <c r="E218" s="66"/>
      <c r="F218" s="113"/>
      <c r="H218" s="136"/>
      <c r="J218" s="66"/>
    </row>
    <row r="219" spans="1:11" x14ac:dyDescent="0.25">
      <c r="A219" s="17">
        <v>36</v>
      </c>
      <c r="B219" s="59" t="s">
        <v>163</v>
      </c>
      <c r="C219" s="60"/>
      <c r="D219" s="60"/>
      <c r="E219" s="60"/>
      <c r="F219" s="110"/>
      <c r="G219" s="18"/>
      <c r="H219" s="133"/>
      <c r="I219" s="19"/>
      <c r="J219" s="148"/>
      <c r="K219" s="20"/>
    </row>
    <row r="220" spans="1:11" ht="60.75" thickBot="1" x14ac:dyDescent="0.3">
      <c r="A220" s="17"/>
      <c r="B220" s="62" t="s">
        <v>43</v>
      </c>
      <c r="C220" s="62" t="s">
        <v>157</v>
      </c>
      <c r="D220" s="61" t="s">
        <v>162</v>
      </c>
      <c r="E220" s="63"/>
      <c r="F220" s="111" t="s">
        <v>32</v>
      </c>
      <c r="G220" s="21" t="s">
        <v>23</v>
      </c>
      <c r="H220" s="134" t="s">
        <v>24</v>
      </c>
      <c r="I220" s="22" t="s">
        <v>25</v>
      </c>
      <c r="J220" s="149" t="s">
        <v>26</v>
      </c>
      <c r="K220" s="23" t="s">
        <v>172</v>
      </c>
    </row>
    <row r="221" spans="1:11" ht="15.75" thickTop="1" x14ac:dyDescent="0.25">
      <c r="A221" s="17"/>
      <c r="B221" s="64">
        <v>150</v>
      </c>
      <c r="C221" s="64" t="s">
        <v>158</v>
      </c>
      <c r="D221" s="68" t="s">
        <v>77</v>
      </c>
      <c r="E221" s="65"/>
      <c r="F221" s="112">
        <v>2</v>
      </c>
      <c r="G221" s="1"/>
      <c r="H221" s="135">
        <f>G221*F221</f>
        <v>0</v>
      </c>
      <c r="I221" s="7"/>
      <c r="J221" s="150">
        <v>1</v>
      </c>
      <c r="K221" s="24"/>
    </row>
    <row r="222" spans="1:11" x14ac:dyDescent="0.25">
      <c r="A222" s="17"/>
      <c r="B222" s="64" t="s">
        <v>160</v>
      </c>
      <c r="C222" s="64" t="s">
        <v>159</v>
      </c>
      <c r="D222" s="68" t="s">
        <v>77</v>
      </c>
      <c r="E222" s="65"/>
      <c r="F222" s="112">
        <v>2</v>
      </c>
      <c r="G222" s="1"/>
      <c r="H222" s="135">
        <f t="shared" ref="H222:H227" si="5">G222*F222</f>
        <v>0</v>
      </c>
      <c r="I222" s="7"/>
      <c r="J222" s="150">
        <v>1</v>
      </c>
      <c r="K222" s="24"/>
    </row>
    <row r="223" spans="1:11" x14ac:dyDescent="0.25">
      <c r="A223" s="17"/>
      <c r="B223" s="68" t="s">
        <v>161</v>
      </c>
      <c r="C223" s="68" t="s">
        <v>158</v>
      </c>
      <c r="D223" s="68" t="s">
        <v>77</v>
      </c>
      <c r="E223" s="69"/>
      <c r="F223" s="112">
        <v>2</v>
      </c>
      <c r="G223" s="2"/>
      <c r="H223" s="135">
        <f t="shared" si="5"/>
        <v>0</v>
      </c>
      <c r="I223" s="8"/>
      <c r="J223" s="150">
        <v>1</v>
      </c>
      <c r="K223" s="25"/>
    </row>
    <row r="224" spans="1:11" x14ac:dyDescent="0.25">
      <c r="A224" s="17"/>
      <c r="B224" s="68" t="s">
        <v>161</v>
      </c>
      <c r="C224" s="68" t="s">
        <v>159</v>
      </c>
      <c r="D224" s="68" t="s">
        <v>77</v>
      </c>
      <c r="E224" s="69"/>
      <c r="F224" s="112">
        <v>2</v>
      </c>
      <c r="G224" s="2"/>
      <c r="H224" s="135">
        <f t="shared" si="5"/>
        <v>0</v>
      </c>
      <c r="I224" s="8"/>
      <c r="J224" s="150">
        <v>1</v>
      </c>
      <c r="K224" s="25"/>
    </row>
    <row r="225" spans="1:11" x14ac:dyDescent="0.25">
      <c r="A225" s="17"/>
      <c r="B225" s="68" t="s">
        <v>89</v>
      </c>
      <c r="C225" s="68" t="s">
        <v>158</v>
      </c>
      <c r="D225" s="68" t="s">
        <v>77</v>
      </c>
      <c r="E225" s="69"/>
      <c r="F225" s="112">
        <v>2</v>
      </c>
      <c r="G225" s="2"/>
      <c r="H225" s="135">
        <f t="shared" si="5"/>
        <v>0</v>
      </c>
      <c r="I225" s="8"/>
      <c r="J225" s="150">
        <v>1</v>
      </c>
      <c r="K225" s="25"/>
    </row>
    <row r="226" spans="1:11" x14ac:dyDescent="0.25">
      <c r="A226" s="17"/>
      <c r="B226" s="68" t="s">
        <v>89</v>
      </c>
      <c r="C226" s="68" t="s">
        <v>159</v>
      </c>
      <c r="D226" s="68" t="s">
        <v>77</v>
      </c>
      <c r="E226" s="69"/>
      <c r="F226" s="112">
        <v>2</v>
      </c>
      <c r="G226" s="2"/>
      <c r="H226" s="135">
        <f t="shared" si="5"/>
        <v>0</v>
      </c>
      <c r="I226" s="8"/>
      <c r="J226" s="150">
        <v>1</v>
      </c>
      <c r="K226" s="25"/>
    </row>
    <row r="227" spans="1:11" x14ac:dyDescent="0.25">
      <c r="A227" s="17"/>
      <c r="B227" s="68">
        <v>300</v>
      </c>
      <c r="C227" s="68" t="s">
        <v>159</v>
      </c>
      <c r="D227" s="68" t="s">
        <v>77</v>
      </c>
      <c r="E227" s="69"/>
      <c r="F227" s="112">
        <v>2</v>
      </c>
      <c r="G227" s="2"/>
      <c r="H227" s="135">
        <f t="shared" si="5"/>
        <v>0</v>
      </c>
      <c r="I227" s="8"/>
      <c r="J227" s="150">
        <v>1</v>
      </c>
      <c r="K227" s="25"/>
    </row>
    <row r="228" spans="1:11" x14ac:dyDescent="0.25">
      <c r="B228" s="66"/>
      <c r="C228" s="66"/>
      <c r="D228" s="66"/>
      <c r="E228" s="66"/>
      <c r="F228" s="113"/>
      <c r="H228" s="136"/>
      <c r="J228" s="66"/>
    </row>
    <row r="229" spans="1:11" x14ac:dyDescent="0.25">
      <c r="A229" s="17">
        <v>37</v>
      </c>
      <c r="B229" s="67" t="s">
        <v>16</v>
      </c>
      <c r="C229" s="60"/>
      <c r="D229" s="60"/>
      <c r="E229" s="60"/>
      <c r="F229" s="110"/>
      <c r="G229" s="18"/>
      <c r="H229" s="133"/>
      <c r="I229" s="19"/>
      <c r="J229" s="148"/>
      <c r="K229" s="20"/>
    </row>
    <row r="230" spans="1:11" ht="60.75" thickBot="1" x14ac:dyDescent="0.3">
      <c r="A230" s="17"/>
      <c r="B230" s="61" t="s">
        <v>169</v>
      </c>
      <c r="C230" s="63"/>
      <c r="D230" s="63"/>
      <c r="E230" s="63"/>
      <c r="F230" s="111" t="s">
        <v>32</v>
      </c>
      <c r="G230" s="21" t="s">
        <v>23</v>
      </c>
      <c r="H230" s="134" t="s">
        <v>24</v>
      </c>
      <c r="I230" s="22" t="s">
        <v>25</v>
      </c>
      <c r="J230" s="149" t="s">
        <v>26</v>
      </c>
      <c r="K230" s="23" t="s">
        <v>172</v>
      </c>
    </row>
    <row r="231" spans="1:11" ht="15.75" thickTop="1" x14ac:dyDescent="0.25">
      <c r="A231" s="17"/>
      <c r="B231" s="162" t="s">
        <v>133</v>
      </c>
      <c r="C231" s="65"/>
      <c r="D231" s="65"/>
      <c r="E231" s="65"/>
      <c r="F231" s="112">
        <v>1</v>
      </c>
      <c r="G231" s="1"/>
      <c r="H231" s="135">
        <f>G231*F231</f>
        <v>0</v>
      </c>
      <c r="I231" s="7"/>
      <c r="J231" s="150">
        <v>1</v>
      </c>
      <c r="K231" s="24"/>
    </row>
    <row r="232" spans="1:11" x14ac:dyDescent="0.25">
      <c r="A232" s="17"/>
      <c r="B232" s="163" t="s">
        <v>112</v>
      </c>
      <c r="C232" s="69"/>
      <c r="D232" s="69"/>
      <c r="E232" s="69"/>
      <c r="F232" s="114">
        <v>1</v>
      </c>
      <c r="G232" s="2"/>
      <c r="H232" s="135">
        <f>G232*F232</f>
        <v>0</v>
      </c>
      <c r="I232" s="8"/>
      <c r="J232" s="151">
        <v>1</v>
      </c>
      <c r="K232" s="25"/>
    </row>
    <row r="233" spans="1:11" x14ac:dyDescent="0.25">
      <c r="A233" s="17"/>
      <c r="B233" s="68" t="s">
        <v>115</v>
      </c>
      <c r="C233" s="69"/>
      <c r="D233" s="69"/>
      <c r="E233" s="69"/>
      <c r="F233" s="114">
        <v>1</v>
      </c>
      <c r="G233" s="2"/>
      <c r="H233" s="137">
        <f>G233*F233</f>
        <v>0</v>
      </c>
      <c r="I233" s="8"/>
      <c r="J233" s="151">
        <v>1</v>
      </c>
      <c r="K233" s="25"/>
    </row>
    <row r="234" spans="1:11" x14ac:dyDescent="0.25">
      <c r="B234" s="66"/>
      <c r="C234" s="66"/>
      <c r="D234" s="66"/>
      <c r="E234" s="66"/>
      <c r="F234" s="113"/>
      <c r="H234" s="136"/>
      <c r="J234" s="66"/>
    </row>
    <row r="235" spans="1:11" x14ac:dyDescent="0.25">
      <c r="A235" s="17">
        <v>38</v>
      </c>
      <c r="B235" s="67" t="s">
        <v>17</v>
      </c>
      <c r="C235" s="60"/>
      <c r="D235" s="60"/>
      <c r="E235" s="60"/>
      <c r="F235" s="110"/>
      <c r="G235" s="18"/>
      <c r="H235" s="133"/>
      <c r="I235" s="19"/>
      <c r="J235" s="148"/>
      <c r="K235" s="20"/>
    </row>
    <row r="236" spans="1:11" ht="60.75" thickBot="1" x14ac:dyDescent="0.3">
      <c r="A236" s="17"/>
      <c r="B236" s="62" t="s">
        <v>43</v>
      </c>
      <c r="C236" s="63"/>
      <c r="D236" s="63"/>
      <c r="E236" s="63"/>
      <c r="F236" s="111" t="s">
        <v>32</v>
      </c>
      <c r="G236" s="21" t="s">
        <v>23</v>
      </c>
      <c r="H236" s="134" t="s">
        <v>24</v>
      </c>
      <c r="I236" s="22" t="s">
        <v>25</v>
      </c>
      <c r="J236" s="149" t="s">
        <v>26</v>
      </c>
      <c r="K236" s="23" t="s">
        <v>172</v>
      </c>
    </row>
    <row r="237" spans="1:11" ht="15.75" thickTop="1" x14ac:dyDescent="0.25">
      <c r="A237" s="17"/>
      <c r="B237" s="162" t="s">
        <v>67</v>
      </c>
      <c r="C237" s="65"/>
      <c r="D237" s="65"/>
      <c r="E237" s="65"/>
      <c r="F237" s="112">
        <v>1</v>
      </c>
      <c r="G237" s="1"/>
      <c r="H237" s="135">
        <f>G237*F237</f>
        <v>0</v>
      </c>
      <c r="I237" s="7"/>
      <c r="J237" s="150">
        <v>1</v>
      </c>
      <c r="K237" s="24"/>
    </row>
    <row r="238" spans="1:11" x14ac:dyDescent="0.25">
      <c r="A238" s="17"/>
      <c r="B238" s="68">
        <v>60</v>
      </c>
      <c r="C238" s="69"/>
      <c r="D238" s="69"/>
      <c r="E238" s="69"/>
      <c r="F238" s="114">
        <v>1</v>
      </c>
      <c r="G238" s="2"/>
      <c r="H238" s="135">
        <f>G238*F238</f>
        <v>0</v>
      </c>
      <c r="I238" s="8"/>
      <c r="J238" s="151">
        <v>1</v>
      </c>
      <c r="K238" s="25"/>
    </row>
    <row r="239" spans="1:11" ht="15.75" thickBot="1" x14ac:dyDescent="0.3">
      <c r="A239" s="17"/>
      <c r="B239" s="68">
        <v>80</v>
      </c>
      <c r="C239" s="69"/>
      <c r="D239" s="99"/>
      <c r="E239" s="99"/>
      <c r="F239" s="132">
        <v>1</v>
      </c>
      <c r="G239" s="2"/>
      <c r="H239" s="146">
        <f>G239*F239</f>
        <v>0</v>
      </c>
      <c r="I239" s="8"/>
      <c r="J239" s="151">
        <v>1</v>
      </c>
      <c r="K239" s="25"/>
    </row>
    <row r="240" spans="1:11" ht="15.75" thickBot="1" x14ac:dyDescent="0.3">
      <c r="D240" s="164" t="s">
        <v>175</v>
      </c>
      <c r="E240" s="165"/>
      <c r="F240" s="165"/>
      <c r="G240" s="165"/>
      <c r="H240" s="147">
        <f>SUM(H6:H239)</f>
        <v>0</v>
      </c>
    </row>
    <row r="243" spans="2:6" x14ac:dyDescent="0.25">
      <c r="F243" s="56"/>
    </row>
    <row r="244" spans="2:6" x14ac:dyDescent="0.25">
      <c r="B244" s="57"/>
      <c r="F244" s="58"/>
    </row>
    <row r="245" spans="2:6" x14ac:dyDescent="0.25">
      <c r="F245" s="56"/>
    </row>
  </sheetData>
  <sheetProtection algorithmName="SHA-512" hashValue="ukw4y+K7pRazBb2tLi+hpn1I1Pr93Fr/S5BGb+34cNoao/3NuhW5HT1drL+hsPwpk1Oze2d/A0Ffp9t7xyHJAA==" saltValue="hwx1AHA7maT5OiCr1vHKfw==" spinCount="100000" sheet="1" objects="1" scenarios="1"/>
  <mergeCells count="3">
    <mergeCell ref="D240:G240"/>
    <mergeCell ref="B1:C1"/>
    <mergeCell ref="B2:K2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Baráková</cp:lastModifiedBy>
  <dcterms:created xsi:type="dcterms:W3CDTF">2021-05-13T13:36:46Z</dcterms:created>
  <dcterms:modified xsi:type="dcterms:W3CDTF">2021-07-28T07:09:33Z</dcterms:modified>
</cp:coreProperties>
</file>