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30" activeTab="0"/>
  </bookViews>
  <sheets>
    <sheet name="Mobilní zařízení" sheetId="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<sst xmlns="http://schemas.openxmlformats.org/spreadsheetml/2006/main" count="122" uniqueCount="79">
  <si>
    <t>Splnění parametrů v podávané nabídce</t>
  </si>
  <si>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</si>
  <si>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</si>
  <si>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</si>
  <si>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</si>
  <si>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</si>
  <si>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</si>
  <si>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</si>
  <si>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</si>
  <si>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</si>
  <si>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>rozšíření záruky</t>
  </si>
  <si>
    <t>RAM 16 GB</t>
  </si>
  <si>
    <t>K přenosným zařízením budou dodán adaptér a napájecí kabel.</t>
  </si>
  <si>
    <t>Všechny přenosné počítače vybaveny vestavěnou kamerou a mikrofonem.</t>
  </si>
  <si>
    <t xml:space="preserve"> POŽADOVANÉ PAMAMETRY</t>
  </si>
  <si>
    <t>NTB15 - rozšíření - záruka</t>
  </si>
  <si>
    <t>SSD</t>
  </si>
  <si>
    <t>NTB15 - Větší  notebook pro širší využití</t>
  </si>
  <si>
    <t>NTB17 - Větší  notebook pro širší využití</t>
  </si>
  <si>
    <t>min. 1 TB</t>
  </si>
  <si>
    <t>Na všech dodávaných počítačích (vyjma uvedených výjímek) bude OEM operační systém Windows (nutné jako podkladová licence pro Microsoft EES).</t>
  </si>
  <si>
    <t>Rozšíření o 8 GB (tj. celkem max 16 GB)</t>
  </si>
  <si>
    <t>NTB15 - rozšíření - RAM 16 GB</t>
  </si>
  <si>
    <t>NTB17 - rozšíření - záruka</t>
  </si>
  <si>
    <t>Dodavatel musí vyplnit všechna žlutě podbarvená pole. Dodavatel musí rovněž uvést i nabídkovou cenu v Kč bez DPH za kus u každé položky (oranžová pole, sloupec F).</t>
  </si>
  <si>
    <t>Předpokládaný odběr</t>
  </si>
  <si>
    <t>Alternativní konfigurace všech položek musí být pokryty stejným modelem jako základní konfigurace.</t>
  </si>
  <si>
    <t xml:space="preserve">Všechna dodaná zařízení a příslušenství musí být plně kompatibilní. </t>
  </si>
  <si>
    <t>Označení každého zařízení jedinečným  identifikátorem (např. číslem produktu nebo seriovým číslem zařízení), podle kterého je možné dohledat na webových stránkách výrobce nebo dodavatele informace o konfiguraci a ovladačích.</t>
  </si>
  <si>
    <t>Rozšíření záruky uvedené ve společných požadavcích na 60 měsíců.</t>
  </si>
  <si>
    <t xml:space="preserve">Celkem v Kč bez DPH </t>
  </si>
  <si>
    <t>za předpokládaný odběr</t>
  </si>
  <si>
    <t xml:space="preserve"> v Kč bez DPH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</si>
  <si>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 zadávacím řízení. </t>
  </si>
  <si>
    <t>Záruka garantovaná dodavatelem min. 24 měsíců se zásahem technika do 3 pracovních dnů, s opravou u odběratele a opětovné uvedení do provozu do 5 pracovních dnů ode dne nahlášení poruchy, pokud není uvedeno jinak.</t>
  </si>
  <si>
    <t>U uvedených rozšíření může zadavatel při pořízení požadovat za příplatek rozšíření/záměnu uvedených komponent, tj. požadavků (parametrů) uvedených v této příloze.</t>
  </si>
  <si>
    <t>NTB15 - Notebook pro administrativní využití</t>
  </si>
  <si>
    <t>Procesor</t>
  </si>
  <si>
    <t>Grafická karta</t>
  </si>
  <si>
    <t>Typ displeje</t>
  </si>
  <si>
    <t>antireflexní/matný/IPS</t>
  </si>
  <si>
    <t>Rozlišení displeje</t>
  </si>
  <si>
    <t>min. 1920 × 1080 px,  FHD</t>
  </si>
  <si>
    <t>Úhlopříčka displeje</t>
  </si>
  <si>
    <t>Grafické výstupy</t>
  </si>
  <si>
    <t>min. 1x HDMI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</si>
  <si>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</si>
  <si>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</si>
  <si>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</si>
  <si>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</si>
  <si>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min. 8 GB, DDR4</t>
  </si>
  <si>
    <t>Klávesnice</t>
  </si>
  <si>
    <t>Webkamera</t>
  </si>
  <si>
    <t>min. HD rozlišení</t>
  </si>
  <si>
    <t>Hmotnost</t>
  </si>
  <si>
    <t>min. 256 GB</t>
  </si>
  <si>
    <t>min. 1920 × 1080 px, FHD</t>
  </si>
  <si>
    <t>min. 512 GB</t>
  </si>
  <si>
    <t>min. 8 GB, DDR4 , možnost rozšíření</t>
  </si>
  <si>
    <t xml:space="preserve">Společné požadavky </t>
  </si>
  <si>
    <t>min. 1920 × 1080 px, FULL HD</t>
  </si>
  <si>
    <t>min. 17"  -  max. 17,3"</t>
  </si>
  <si>
    <t xml:space="preserve">min. 16 GB, DDR4 </t>
  </si>
  <si>
    <t>integrovaná / dedikovaná</t>
  </si>
  <si>
    <t>česká, samostatná (integrovaná) numerická klavesnice</t>
  </si>
  <si>
    <t>min. 15,3"  -  max. 15,6"</t>
  </si>
  <si>
    <t>PassMark – CPU Mark min. 7000 , min. 4 jádra CPU</t>
  </si>
  <si>
    <t>PassMark – CPU Mark min. 8 500,  min. 4 jádra CPU</t>
  </si>
  <si>
    <t>max. 2,0 kg</t>
  </si>
  <si>
    <t>PassMark – GPU Mark min. 8 000, dedikovaná, min. 6 GB</t>
  </si>
  <si>
    <t>PassMark – CPU Mark min. 13 000,  min. 6 jádra CPU</t>
  </si>
  <si>
    <t>česká, podsvícená,  samostatná (integrovaná) numerická klavesnice</t>
  </si>
  <si>
    <t>max. 3,1 kg</t>
  </si>
  <si>
    <t>min. 2x USB 3.0 nebo vyšší,min. 1x USB-C, WiFi, Bluetooth(min. v5), RJ-45, ComboJack, možnost připojení až dvou externích displejů přes grafický výstup (např. přes HDMI, DP, ThunderBolt, USB-C DisplayPort Alt Mode atp., lze použít i jejich kombinaci)</t>
  </si>
  <si>
    <t>min. 2x USB 3.0 nebo vyšší,min. 1x USB C, WiFi, Bluetooth(min. v5), RJ-45, ComboJack</t>
  </si>
  <si>
    <t>min. 2x USB 3.0 (type - A) nebo vyšší,  min. 1x USB-C, WiFi, Bluetooth(min. v5), RJ-45, Podpora DisplayPort, Podpora Power Delivery</t>
  </si>
  <si>
    <t xml:space="preserve">Příloha č. 1 -Technická specifikace </t>
  </si>
  <si>
    <t xml:space="preserve">Celková nabídková cena v Kč bez DPH za předpokládané množství odběru  </t>
  </si>
  <si>
    <r>
      <t xml:space="preserve"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Tool).                                                                                                                                                                                      Uvedený standard </t>
    </r>
    <r>
      <rPr>
        <b/>
        <sz val="11"/>
        <color theme="1"/>
        <rFont val="Calibri"/>
        <family val="2"/>
        <scheme val="minor"/>
      </rPr>
      <t>není</t>
    </r>
    <r>
      <rPr>
        <sz val="11"/>
        <color theme="1"/>
        <rFont val="Calibri"/>
        <family val="2"/>
        <scheme val="minor"/>
      </rPr>
      <t xml:space="preserve"> vyžadován u zařízení </t>
    </r>
    <r>
      <rPr>
        <i/>
        <sz val="11"/>
        <color theme="1"/>
        <rFont val="Calibri"/>
        <family val="2"/>
        <scheme val="minor"/>
      </rPr>
      <t>NTB17 - Větší  notebook pro širší využití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</si>
</sst>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1" xfId="0" applyFill="1" applyBorder="1" applyProtection="1"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3" fontId="0" fillId="4" borderId="3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3" fontId="0" fillId="5" borderId="4" xfId="0" applyNumberFormat="1" applyFill="1" applyBorder="1" applyProtection="1">
      <protection/>
    </xf>
    <xf numFmtId="0" fontId="0" fillId="0" borderId="5" xfId="0" applyBorder="1" applyProtection="1">
      <protection/>
    </xf>
    <xf numFmtId="0" fontId="0" fillId="5" borderId="5" xfId="0" applyFill="1" applyBorder="1" applyProtection="1">
      <protection/>
    </xf>
    <xf numFmtId="0" fontId="2" fillId="6" borderId="0" xfId="0" applyFont="1" applyFill="1" applyBorder="1" applyAlignment="1" applyProtection="1">
      <alignment horizontal="center" wrapText="1"/>
      <protection/>
    </xf>
    <xf numFmtId="0" fontId="0" fillId="0" borderId="0" xfId="0" applyBorder="1" applyProtection="1">
      <protection/>
    </xf>
    <xf numFmtId="0" fontId="0" fillId="0" borderId="4" xfId="0" applyBorder="1" applyProtection="1">
      <protection/>
    </xf>
    <xf numFmtId="0" fontId="0" fillId="5" borderId="6" xfId="0" applyFill="1" applyBorder="1" applyProtection="1">
      <protection/>
    </xf>
    <xf numFmtId="164" fontId="0" fillId="5" borderId="4" xfId="0" applyNumberFormat="1" applyFill="1" applyBorder="1" applyProtection="1">
      <protection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2" fillId="6" borderId="3" xfId="0" applyFont="1" applyFill="1" applyBorder="1" applyAlignment="1" applyProtection="1">
      <alignment horizontal="center" vertical="top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2" borderId="0" xfId="0" applyFill="1" applyBorder="1" applyProtection="1"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0" fillId="4" borderId="8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9" fillId="0" borderId="2" xfId="0" applyFont="1" applyFill="1" applyBorder="1" applyProtection="1">
      <protection/>
    </xf>
    <xf numFmtId="0" fontId="9" fillId="5" borderId="4" xfId="0" applyFont="1" applyFill="1" applyBorder="1" applyAlignment="1" applyProtection="1">
      <alignment wrapText="1"/>
      <protection/>
    </xf>
    <xf numFmtId="0" fontId="0" fillId="0" borderId="2" xfId="0" applyFill="1" applyBorder="1" applyProtection="1">
      <protection/>
    </xf>
    <xf numFmtId="0" fontId="0" fillId="5" borderId="4" xfId="0" applyFill="1" applyBorder="1" applyAlignment="1" applyProtection="1">
      <alignment wrapText="1"/>
      <protection/>
    </xf>
    <xf numFmtId="0" fontId="2" fillId="8" borderId="5" xfId="0" applyFon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9" borderId="4" xfId="0" applyFont="1" applyFill="1" applyBorder="1" applyAlignment="1" applyProtection="1">
      <alignment horizontal="left" vertical="top"/>
      <protection/>
    </xf>
    <xf numFmtId="0" fontId="6" fillId="5" borderId="4" xfId="0" applyFont="1" applyFill="1" applyBorder="1" applyProtection="1">
      <protection/>
    </xf>
    <xf numFmtId="0" fontId="6" fillId="0" borderId="0" xfId="0" applyFont="1" applyFill="1" applyProtection="1">
      <protection/>
    </xf>
    <xf numFmtId="0" fontId="9" fillId="0" borderId="10" xfId="0" applyFont="1" applyBorder="1" applyProtection="1">
      <protection/>
    </xf>
    <xf numFmtId="0" fontId="9" fillId="0" borderId="0" xfId="0" applyFont="1" applyProtection="1">
      <protection/>
    </xf>
    <xf numFmtId="0" fontId="10" fillId="9" borderId="4" xfId="0" applyFont="1" applyFill="1" applyBorder="1" applyAlignment="1" applyProtection="1">
      <alignment horizontal="left" vertical="top"/>
      <protection/>
    </xf>
    <xf numFmtId="0" fontId="9" fillId="0" borderId="4" xfId="0" applyFont="1" applyBorder="1" applyProtection="1">
      <protection/>
    </xf>
    <xf numFmtId="0" fontId="8" fillId="5" borderId="4" xfId="0" applyFont="1" applyFill="1" applyBorder="1" applyProtection="1">
      <protection/>
    </xf>
    <xf numFmtId="0" fontId="10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Protection="1">
      <protection/>
    </xf>
    <xf numFmtId="164" fontId="11" fillId="5" borderId="0" xfId="0" applyNumberFormat="1" applyFont="1" applyFill="1" applyProtection="1">
      <protection/>
    </xf>
    <xf numFmtId="0" fontId="2" fillId="6" borderId="4" xfId="0" applyFont="1" applyFill="1" applyBorder="1" applyAlignment="1" applyProtection="1">
      <alignment horizontal="center"/>
      <protection/>
    </xf>
    <xf numFmtId="0" fontId="2" fillId="10" borderId="4" xfId="0" applyFont="1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left" vertical="top" wrapText="1"/>
      <protection/>
    </xf>
    <xf numFmtId="0" fontId="0" fillId="5" borderId="8" xfId="0" applyFill="1" applyBorder="1" applyAlignment="1" applyProtection="1">
      <alignment horizontal="left" vertical="top" wrapText="1"/>
      <protection/>
    </xf>
    <xf numFmtId="0" fontId="0" fillId="5" borderId="2" xfId="0" applyFill="1" applyBorder="1" applyAlignment="1" applyProtection="1">
      <alignment horizontal="left" vertical="top" wrapText="1"/>
      <protection/>
    </xf>
    <xf numFmtId="0" fontId="2" fillId="10" borderId="4" xfId="0" applyFont="1" applyFill="1" applyBorder="1" applyAlignment="1" applyProtection="1">
      <alignment horizontal="left" wrapText="1"/>
      <protection locked="0"/>
    </xf>
    <xf numFmtId="0" fontId="2" fillId="10" borderId="4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 vertical="top" wrapText="1"/>
      <protection/>
    </xf>
    <xf numFmtId="0" fontId="9" fillId="5" borderId="8" xfId="0" applyFont="1" applyFill="1" applyBorder="1" applyAlignment="1" applyProtection="1">
      <alignment horizontal="left" vertical="top" wrapText="1"/>
      <protection/>
    </xf>
    <xf numFmtId="0" fontId="9" fillId="5" borderId="2" xfId="0" applyFont="1" applyFill="1" applyBorder="1" applyAlignment="1" applyProtection="1">
      <alignment horizontal="left" vertical="top" wrapText="1"/>
      <protection/>
    </xf>
    <xf numFmtId="0" fontId="0" fillId="5" borderId="4" xfId="0" applyFill="1" applyBorder="1" applyAlignment="1" applyProtection="1">
      <alignment horizontal="left" vertical="top" wrapText="1"/>
      <protection/>
    </xf>
    <xf numFmtId="0" fontId="9" fillId="5" borderId="4" xfId="0" applyFont="1" applyFill="1" applyBorder="1" applyAlignment="1" applyProtection="1">
      <alignment horizontal="left" vertical="top" wrapText="1"/>
      <protection/>
    </xf>
    <xf numFmtId="164" fontId="2" fillId="5" borderId="3" xfId="0" applyNumberFormat="1" applyFont="1" applyFill="1" applyBorder="1" applyAlignment="1" applyProtection="1">
      <alignment horizontal="center" wrapText="1"/>
      <protection/>
    </xf>
    <xf numFmtId="164" fontId="2" fillId="5" borderId="8" xfId="0" applyNumberFormat="1" applyFont="1" applyFill="1" applyBorder="1" applyAlignment="1" applyProtection="1">
      <alignment horizontal="center" wrapText="1"/>
      <protection/>
    </xf>
    <xf numFmtId="164" fontId="2" fillId="5" borderId="2" xfId="0" applyNumberFormat="1" applyFont="1" applyFill="1" applyBorder="1" applyAlignment="1" applyProtection="1">
      <alignment horizontal="center" wrapText="1"/>
      <protection/>
    </xf>
    <xf numFmtId="0" fontId="2" fillId="6" borderId="6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8" borderId="6" xfId="0" applyFont="1" applyFill="1" applyBorder="1" applyAlignment="1" applyProtection="1">
      <alignment horizontal="left" vertical="top" wrapText="1"/>
      <protection/>
    </xf>
    <xf numFmtId="0" fontId="2" fillId="8" borderId="5" xfId="0" applyFont="1" applyFill="1" applyBorder="1" applyAlignment="1" applyProtection="1">
      <alignment horizontal="left" vertical="top"/>
      <protection/>
    </xf>
    <xf numFmtId="0" fontId="10" fillId="8" borderId="6" xfId="0" applyFont="1" applyFill="1" applyBorder="1" applyAlignment="1" applyProtection="1">
      <alignment horizontal="left" vertical="top" wrapText="1"/>
      <protection/>
    </xf>
    <xf numFmtId="0" fontId="10" fillId="8" borderId="5" xfId="0" applyFont="1" applyFill="1" applyBorder="1" applyAlignment="1" applyProtection="1">
      <alignment horizontal="left" vertical="top"/>
      <protection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2" fillId="6" borderId="4" xfId="0" applyFont="1" applyFill="1" applyBorder="1" applyAlignment="1" applyProtection="1">
      <alignment horizontal="center" vertical="top"/>
      <protection/>
    </xf>
    <xf numFmtId="0" fontId="2" fillId="6" borderId="6" xfId="0" applyFont="1" applyFill="1" applyBorder="1" applyAlignment="1" applyProtection="1">
      <alignment horizontal="center" vertical="top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zoomScale="40" zoomScaleNormal="40" zoomScaleSheetLayoutView="55" workbookViewId="0" topLeftCell="A1">
      <selection activeCell="D18" sqref="D18:D19"/>
    </sheetView>
  </sheetViews>
  <sheetFormatPr defaultColWidth="9.140625" defaultRowHeight="15"/>
  <cols>
    <col min="1" max="1" width="39.28125" style="2" customWidth="1"/>
    <col min="2" max="2" width="24.7109375" style="2" customWidth="1"/>
    <col min="3" max="3" width="68.00390625" style="2" customWidth="1"/>
    <col min="4" max="4" width="57.421875" style="2" customWidth="1"/>
    <col min="5" max="5" width="24.57421875" style="2" customWidth="1"/>
    <col min="6" max="6" width="21.8515625" style="2" customWidth="1"/>
    <col min="7" max="8" width="20.28125" style="2" customWidth="1"/>
    <col min="9" max="13" width="8.8515625" style="26" customWidth="1"/>
    <col min="14" max="14" width="14.7109375" style="27" customWidth="1"/>
    <col min="15" max="15" width="15.57421875" style="27" customWidth="1"/>
    <col min="16" max="16" width="25.8515625" style="27" customWidth="1"/>
    <col min="17" max="17" width="26.8515625" style="27" customWidth="1"/>
    <col min="18" max="16384" width="9.140625" style="2" customWidth="1"/>
  </cols>
  <sheetData>
    <row r="1" spans="1:2" ht="18.75">
      <c r="A1" s="92" t="s">
        <v>76</v>
      </c>
      <c r="B1" s="93"/>
    </row>
    <row r="2" ht="15">
      <c r="A2" s="94"/>
    </row>
    <row r="3" spans="1:3" ht="15.75">
      <c r="A3" s="95" t="s">
        <v>24</v>
      </c>
      <c r="B3" s="96"/>
      <c r="C3" s="96"/>
    </row>
    <row r="4" spans="1:4" ht="57" customHeight="1">
      <c r="A4" s="97" t="s">
        <v>33</v>
      </c>
      <c r="B4" s="97"/>
      <c r="C4" s="97"/>
      <c r="D4" s="97"/>
    </row>
    <row r="5" spans="1:8" ht="15">
      <c r="A5" s="70" t="s">
        <v>59</v>
      </c>
      <c r="B5" s="70"/>
      <c r="C5" s="70"/>
      <c r="D5" s="71" t="s">
        <v>0</v>
      </c>
      <c r="E5" s="71"/>
      <c r="F5" s="71"/>
      <c r="G5" s="71"/>
      <c r="H5" s="57"/>
    </row>
    <row r="6" spans="1:8" ht="34.15" customHeight="1">
      <c r="A6" s="72" t="s">
        <v>34</v>
      </c>
      <c r="B6" s="73"/>
      <c r="C6" s="74"/>
      <c r="D6" s="60"/>
      <c r="E6" s="61"/>
      <c r="F6" s="61"/>
      <c r="G6" s="61"/>
      <c r="H6" s="62"/>
    </row>
    <row r="7" spans="1:8" ht="15">
      <c r="A7" s="75" t="s">
        <v>1</v>
      </c>
      <c r="B7" s="75"/>
      <c r="C7" s="75"/>
      <c r="D7" s="60"/>
      <c r="E7" s="61"/>
      <c r="F7" s="61"/>
      <c r="G7" s="61"/>
      <c r="H7" s="62"/>
    </row>
    <row r="8" spans="1:8" ht="29.45" customHeight="1">
      <c r="A8" s="72" t="s">
        <v>28</v>
      </c>
      <c r="B8" s="73"/>
      <c r="C8" s="74"/>
      <c r="D8" s="60"/>
      <c r="E8" s="61"/>
      <c r="F8" s="61"/>
      <c r="G8" s="61"/>
      <c r="H8" s="62"/>
    </row>
    <row r="9" spans="1:8" ht="18" customHeight="1">
      <c r="A9" s="72" t="s">
        <v>26</v>
      </c>
      <c r="B9" s="73"/>
      <c r="C9" s="74"/>
      <c r="D9" s="60"/>
      <c r="E9" s="61"/>
      <c r="F9" s="61"/>
      <c r="G9" s="61"/>
      <c r="H9" s="62"/>
    </row>
    <row r="10" spans="1:8" ht="18.6" customHeight="1">
      <c r="A10" s="76" t="s">
        <v>27</v>
      </c>
      <c r="B10" s="76"/>
      <c r="C10" s="76"/>
      <c r="D10" s="60"/>
      <c r="E10" s="61"/>
      <c r="F10" s="61"/>
      <c r="G10" s="61"/>
      <c r="H10" s="62"/>
    </row>
    <row r="11" spans="1:8" ht="17.45" customHeight="1">
      <c r="A11" s="75" t="s">
        <v>12</v>
      </c>
      <c r="B11" s="75"/>
      <c r="C11" s="75"/>
      <c r="D11" s="60"/>
      <c r="E11" s="61"/>
      <c r="F11" s="61"/>
      <c r="G11" s="61"/>
      <c r="H11" s="62"/>
    </row>
    <row r="12" spans="1:8" ht="19.9" customHeight="1">
      <c r="A12" s="67" t="s">
        <v>20</v>
      </c>
      <c r="B12" s="68"/>
      <c r="C12" s="69"/>
      <c r="D12" s="60"/>
      <c r="E12" s="61"/>
      <c r="F12" s="61"/>
      <c r="G12" s="61"/>
      <c r="H12" s="62"/>
    </row>
    <row r="13" spans="1:8" ht="17.25" customHeight="1">
      <c r="A13" s="75" t="s">
        <v>13</v>
      </c>
      <c r="B13" s="75"/>
      <c r="C13" s="75"/>
      <c r="D13" s="60"/>
      <c r="E13" s="61"/>
      <c r="F13" s="61"/>
      <c r="G13" s="61"/>
      <c r="H13" s="62"/>
    </row>
    <row r="14" spans="1:8" ht="32.25" customHeight="1">
      <c r="A14" s="67" t="s">
        <v>35</v>
      </c>
      <c r="B14" s="68"/>
      <c r="C14" s="69"/>
      <c r="D14" s="60"/>
      <c r="E14" s="61"/>
      <c r="F14" s="61"/>
      <c r="G14" s="61"/>
      <c r="H14" s="62"/>
    </row>
    <row r="15" spans="1:8" ht="34.15" customHeight="1">
      <c r="A15" s="67" t="s">
        <v>2</v>
      </c>
      <c r="B15" s="68"/>
      <c r="C15" s="69"/>
      <c r="D15" s="60"/>
      <c r="E15" s="61"/>
      <c r="F15" s="61"/>
      <c r="G15" s="61"/>
      <c r="H15" s="62"/>
    </row>
    <row r="16" spans="1:8" ht="61.9" customHeight="1">
      <c r="A16" s="67" t="s">
        <v>78</v>
      </c>
      <c r="B16" s="68"/>
      <c r="C16" s="69"/>
      <c r="D16" s="60"/>
      <c r="E16" s="61"/>
      <c r="F16" s="61"/>
      <c r="G16" s="61"/>
      <c r="H16" s="62"/>
    </row>
    <row r="17" spans="1:17" ht="15">
      <c r="A17" s="98"/>
      <c r="B17" s="99"/>
      <c r="C17" s="99"/>
      <c r="D17" s="28"/>
      <c r="E17" s="28"/>
      <c r="F17" s="29"/>
      <c r="G17" s="30"/>
      <c r="H17" s="31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88" t="s">
        <v>3</v>
      </c>
      <c r="B18" s="90" t="s">
        <v>14</v>
      </c>
      <c r="C18" s="91"/>
      <c r="D18" s="80" t="s">
        <v>4</v>
      </c>
      <c r="E18" s="17" t="s">
        <v>5</v>
      </c>
      <c r="F18" s="18" t="s">
        <v>6</v>
      </c>
      <c r="G18" s="63" t="s">
        <v>25</v>
      </c>
      <c r="H18" s="11" t="s">
        <v>30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30">
      <c r="A19" s="89"/>
      <c r="B19" s="56" t="s">
        <v>7</v>
      </c>
      <c r="C19" s="56" t="s">
        <v>8</v>
      </c>
      <c r="D19" s="81"/>
      <c r="E19" s="17" t="s">
        <v>9</v>
      </c>
      <c r="F19" s="19" t="s">
        <v>32</v>
      </c>
      <c r="G19" s="64"/>
      <c r="H19" s="11" t="s">
        <v>31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5" customHeight="1">
      <c r="A20" s="82" t="s">
        <v>36</v>
      </c>
      <c r="B20" s="38" t="s">
        <v>37</v>
      </c>
      <c r="C20" s="39" t="s">
        <v>66</v>
      </c>
      <c r="D20" s="5"/>
      <c r="E20" s="23"/>
      <c r="F20" s="6"/>
      <c r="G20" s="8">
        <v>35</v>
      </c>
      <c r="H20" s="15">
        <f>F20*G20</f>
        <v>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83"/>
      <c r="B21" s="40" t="s">
        <v>38</v>
      </c>
      <c r="C21" s="39" t="s">
        <v>63</v>
      </c>
      <c r="D21" s="5"/>
      <c r="E21" s="24"/>
      <c r="F21" s="65"/>
      <c r="G21" s="14"/>
      <c r="H21" s="14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83"/>
      <c r="B22" s="40" t="s">
        <v>39</v>
      </c>
      <c r="C22" s="41" t="s">
        <v>40</v>
      </c>
      <c r="D22" s="5"/>
      <c r="E22" s="24"/>
      <c r="F22" s="66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83"/>
      <c r="B23" s="40" t="s">
        <v>41</v>
      </c>
      <c r="C23" s="41" t="s">
        <v>42</v>
      </c>
      <c r="D23" s="5"/>
      <c r="E23" s="24"/>
      <c r="F23" s="66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83"/>
      <c r="B24" s="40" t="s">
        <v>43</v>
      </c>
      <c r="C24" s="41" t="s">
        <v>65</v>
      </c>
      <c r="D24" s="5"/>
      <c r="E24" s="24"/>
      <c r="F24" s="66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83"/>
      <c r="B25" s="40" t="s">
        <v>44</v>
      </c>
      <c r="C25" s="41" t="s">
        <v>45</v>
      </c>
      <c r="D25" s="5"/>
      <c r="E25" s="24"/>
      <c r="F25" s="66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83"/>
      <c r="B26" s="38" t="s">
        <v>16</v>
      </c>
      <c r="C26" s="39" t="s">
        <v>55</v>
      </c>
      <c r="D26" s="5"/>
      <c r="E26" s="24"/>
      <c r="F26" s="66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</row>
    <row r="27" spans="1:17" ht="30">
      <c r="A27" s="83"/>
      <c r="B27" s="40" t="s">
        <v>46</v>
      </c>
      <c r="C27" s="41" t="s">
        <v>74</v>
      </c>
      <c r="D27" s="5"/>
      <c r="E27" s="24"/>
      <c r="F27" s="66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</row>
    <row r="28" spans="1:17" ht="30">
      <c r="A28" s="83"/>
      <c r="B28" s="40" t="s">
        <v>47</v>
      </c>
      <c r="C28" s="41" t="s">
        <v>48</v>
      </c>
      <c r="D28" s="5"/>
      <c r="E28" s="24"/>
      <c r="F28" s="66"/>
      <c r="G28" s="10"/>
      <c r="H28" s="10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83"/>
      <c r="B29" s="40" t="s">
        <v>49</v>
      </c>
      <c r="C29" s="41" t="s">
        <v>50</v>
      </c>
      <c r="D29" s="5"/>
      <c r="E29" s="24"/>
      <c r="F29" s="66"/>
      <c r="G29" s="10"/>
      <c r="H29" s="10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83"/>
      <c r="B30" s="40" t="s">
        <v>51</v>
      </c>
      <c r="C30" s="41" t="s">
        <v>64</v>
      </c>
      <c r="D30" s="5"/>
      <c r="E30" s="24"/>
      <c r="F30" s="66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83"/>
      <c r="B31" s="40" t="s">
        <v>52</v>
      </c>
      <c r="C31" s="41" t="s">
        <v>53</v>
      </c>
      <c r="D31" s="5"/>
      <c r="E31" s="24"/>
      <c r="F31" s="66"/>
      <c r="G31" s="10"/>
      <c r="H31" s="10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42"/>
      <c r="B32" s="43" t="s">
        <v>54</v>
      </c>
      <c r="C32" s="41" t="s">
        <v>68</v>
      </c>
      <c r="D32" s="5"/>
      <c r="E32" s="22"/>
      <c r="F32" s="66"/>
      <c r="G32" s="10"/>
      <c r="H32" s="10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44"/>
      <c r="B33" s="44"/>
      <c r="C33" s="44"/>
      <c r="D33" s="1"/>
      <c r="E33" s="1"/>
      <c r="G33" s="9"/>
      <c r="H33" s="12"/>
      <c r="I33" s="2"/>
      <c r="J33" s="2"/>
      <c r="K33" s="2"/>
      <c r="L33" s="2"/>
      <c r="M33" s="2"/>
      <c r="N33" s="2"/>
      <c r="O33" s="2"/>
      <c r="P33" s="2"/>
      <c r="Q33" s="2"/>
    </row>
    <row r="34" spans="1:17" ht="15">
      <c r="A34" s="45" t="s">
        <v>15</v>
      </c>
      <c r="B34" s="13" t="s">
        <v>10</v>
      </c>
      <c r="C34" s="46" t="s">
        <v>29</v>
      </c>
      <c r="D34" s="7"/>
      <c r="E34" s="7"/>
      <c r="F34" s="6"/>
      <c r="G34" s="8">
        <v>15</v>
      </c>
      <c r="H34" s="15">
        <f>F34*G34</f>
        <v>0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ht="15">
      <c r="A35" s="37"/>
      <c r="B35" s="37"/>
      <c r="C35" s="37"/>
      <c r="G35" s="9"/>
      <c r="H35" s="12"/>
      <c r="I35" s="2"/>
      <c r="J35" s="2"/>
      <c r="K35" s="2"/>
      <c r="L35" s="2"/>
      <c r="M35" s="2"/>
      <c r="N35" s="2"/>
      <c r="O35" s="2"/>
      <c r="P35" s="2"/>
      <c r="Q35" s="2"/>
    </row>
    <row r="36" spans="1:17" ht="15">
      <c r="A36" s="44"/>
      <c r="B36" s="37"/>
      <c r="C36" s="47"/>
      <c r="D36" s="1"/>
      <c r="E36" s="1"/>
      <c r="G36" s="9"/>
      <c r="H36" s="12"/>
      <c r="I36" s="2"/>
      <c r="J36" s="2"/>
      <c r="K36" s="2"/>
      <c r="L36" s="2"/>
      <c r="M36" s="2"/>
      <c r="N36" s="2"/>
      <c r="O36" s="2"/>
      <c r="P36" s="2"/>
      <c r="Q36" s="2"/>
    </row>
    <row r="37" spans="1:17" ht="15" customHeight="1">
      <c r="A37" s="84" t="s">
        <v>17</v>
      </c>
      <c r="B37" s="38" t="s">
        <v>37</v>
      </c>
      <c r="C37" s="39" t="s">
        <v>67</v>
      </c>
      <c r="D37" s="5"/>
      <c r="E37" s="86"/>
      <c r="F37" s="6"/>
      <c r="G37" s="8">
        <v>30</v>
      </c>
      <c r="H37" s="15">
        <f>F37*G37</f>
        <v>0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85"/>
      <c r="B38" s="40" t="s">
        <v>38</v>
      </c>
      <c r="C38" s="39" t="s">
        <v>63</v>
      </c>
      <c r="D38" s="5"/>
      <c r="E38" s="87"/>
      <c r="F38" s="4"/>
      <c r="G38" s="59"/>
      <c r="H38" s="59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85"/>
      <c r="B39" s="40" t="s">
        <v>39</v>
      </c>
      <c r="C39" s="41" t="s">
        <v>40</v>
      </c>
      <c r="D39" s="5"/>
      <c r="E39" s="87"/>
      <c r="F39" s="4"/>
      <c r="G39" s="58"/>
      <c r="H39" s="58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85"/>
      <c r="B40" s="40" t="s">
        <v>41</v>
      </c>
      <c r="C40" s="41" t="s">
        <v>56</v>
      </c>
      <c r="D40" s="5"/>
      <c r="E40" s="87"/>
      <c r="F40" s="4"/>
      <c r="G40" s="58"/>
      <c r="H40" s="58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85"/>
      <c r="B41" s="40" t="s">
        <v>43</v>
      </c>
      <c r="C41" s="41" t="s">
        <v>65</v>
      </c>
      <c r="D41" s="5"/>
      <c r="E41" s="87"/>
      <c r="F41" s="4"/>
      <c r="G41" s="58"/>
      <c r="H41" s="58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85"/>
      <c r="B42" s="40" t="s">
        <v>44</v>
      </c>
      <c r="C42" s="41" t="s">
        <v>45</v>
      </c>
      <c r="D42" s="5"/>
      <c r="E42" s="87"/>
      <c r="F42" s="4"/>
      <c r="G42" s="58"/>
      <c r="H42" s="58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85"/>
      <c r="B43" s="38" t="s">
        <v>16</v>
      </c>
      <c r="C43" s="39" t="s">
        <v>57</v>
      </c>
      <c r="D43" s="5"/>
      <c r="E43" s="87"/>
      <c r="F43" s="4"/>
      <c r="G43" s="58"/>
      <c r="H43" s="10"/>
      <c r="I43" s="2"/>
      <c r="J43" s="2"/>
      <c r="K43" s="2"/>
      <c r="L43" s="2"/>
      <c r="M43" s="2"/>
      <c r="N43" s="2"/>
      <c r="O43" s="2"/>
      <c r="P43" s="2"/>
      <c r="Q43" s="2"/>
    </row>
    <row r="44" spans="1:17" ht="60">
      <c r="A44" s="85"/>
      <c r="B44" s="40" t="s">
        <v>46</v>
      </c>
      <c r="C44" s="41" t="s">
        <v>73</v>
      </c>
      <c r="D44" s="5"/>
      <c r="E44" s="87"/>
      <c r="F44" s="4"/>
      <c r="G44" s="10"/>
      <c r="H44" s="10"/>
      <c r="I44" s="2"/>
      <c r="J44" s="2"/>
      <c r="K44" s="2"/>
      <c r="L44" s="2"/>
      <c r="M44" s="2"/>
      <c r="N44" s="2"/>
      <c r="O44" s="2"/>
      <c r="P44" s="2"/>
      <c r="Q44" s="2"/>
    </row>
    <row r="45" spans="1:17" ht="30">
      <c r="A45" s="85"/>
      <c r="B45" s="40" t="s">
        <v>47</v>
      </c>
      <c r="C45" s="41" t="s">
        <v>48</v>
      </c>
      <c r="D45" s="5"/>
      <c r="E45" s="87"/>
      <c r="F45" s="4"/>
      <c r="G45" s="10"/>
      <c r="H45" s="10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85"/>
      <c r="B46" s="40" t="s">
        <v>49</v>
      </c>
      <c r="C46" s="41" t="s">
        <v>58</v>
      </c>
      <c r="D46" s="5"/>
      <c r="E46" s="87"/>
      <c r="F46" s="4"/>
      <c r="G46" s="10"/>
      <c r="H46" s="10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85"/>
      <c r="B47" s="40" t="s">
        <v>51</v>
      </c>
      <c r="C47" s="41" t="s">
        <v>64</v>
      </c>
      <c r="D47" s="5"/>
      <c r="E47" s="87"/>
      <c r="F47" s="4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85"/>
      <c r="B48" s="40" t="s">
        <v>52</v>
      </c>
      <c r="C48" s="41" t="s">
        <v>53</v>
      </c>
      <c r="D48" s="5"/>
      <c r="E48" s="87"/>
      <c r="F48" s="4"/>
      <c r="G48" s="10"/>
      <c r="H48" s="10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85"/>
      <c r="B49" s="43" t="s">
        <v>54</v>
      </c>
      <c r="C49" s="41" t="s">
        <v>68</v>
      </c>
      <c r="D49" s="5"/>
      <c r="E49" s="87"/>
      <c r="F49" s="4"/>
      <c r="G49" s="10"/>
      <c r="H49" s="10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48"/>
      <c r="B50" s="49"/>
      <c r="C50" s="49"/>
      <c r="G50" s="9"/>
      <c r="H50" s="1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50" t="s">
        <v>22</v>
      </c>
      <c r="B51" s="51" t="s">
        <v>11</v>
      </c>
      <c r="C51" s="52" t="s">
        <v>21</v>
      </c>
      <c r="D51" s="7"/>
      <c r="E51" s="7"/>
      <c r="F51" s="6"/>
      <c r="G51" s="8">
        <v>20</v>
      </c>
      <c r="H51" s="15">
        <f>F51*G51</f>
        <v>0</v>
      </c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49"/>
      <c r="B52" s="49"/>
      <c r="C52" s="49"/>
      <c r="G52" s="9"/>
      <c r="H52" s="1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50" t="s">
        <v>15</v>
      </c>
      <c r="B53" s="51" t="s">
        <v>10</v>
      </c>
      <c r="C53" s="52" t="s">
        <v>29</v>
      </c>
      <c r="D53" s="7"/>
      <c r="E53" s="7"/>
      <c r="F53" s="6"/>
      <c r="G53" s="8">
        <v>15</v>
      </c>
      <c r="H53" s="15">
        <f>F53*G53</f>
        <v>0</v>
      </c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49"/>
      <c r="B54" s="49"/>
      <c r="C54" s="49"/>
      <c r="D54" s="3"/>
      <c r="E54" s="3"/>
      <c r="G54" s="9"/>
      <c r="H54" s="1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53"/>
      <c r="B55" s="49"/>
      <c r="C55" s="54"/>
      <c r="D55" s="1"/>
      <c r="E55" s="1"/>
      <c r="G55" s="9"/>
      <c r="H55" s="13"/>
      <c r="I55" s="2"/>
      <c r="J55" s="2"/>
      <c r="K55" s="2"/>
      <c r="L55" s="2"/>
      <c r="M55" s="2"/>
      <c r="N55" s="2"/>
      <c r="O55" s="2"/>
      <c r="P55" s="2"/>
      <c r="Q55" s="2"/>
    </row>
    <row r="56" spans="1:17" ht="15" customHeight="1">
      <c r="A56" s="84" t="s">
        <v>18</v>
      </c>
      <c r="B56" s="38" t="s">
        <v>37</v>
      </c>
      <c r="C56" s="39" t="s">
        <v>70</v>
      </c>
      <c r="D56" s="20"/>
      <c r="E56" s="86"/>
      <c r="F56" s="25"/>
      <c r="G56" s="8">
        <v>15</v>
      </c>
      <c r="H56" s="15">
        <f>F56*G56</f>
        <v>0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85"/>
      <c r="B57" s="38" t="s">
        <v>38</v>
      </c>
      <c r="C57" s="39" t="s">
        <v>69</v>
      </c>
      <c r="D57" s="20"/>
      <c r="E57" s="87"/>
      <c r="F57" s="21"/>
      <c r="G57" s="14"/>
      <c r="H57" s="14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85"/>
      <c r="B58" s="40" t="s">
        <v>39</v>
      </c>
      <c r="C58" s="41" t="s">
        <v>40</v>
      </c>
      <c r="D58" s="20"/>
      <c r="E58" s="87"/>
      <c r="F58" s="21"/>
      <c r="G58" s="10"/>
      <c r="H58" s="10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85"/>
      <c r="B59" s="40" t="s">
        <v>41</v>
      </c>
      <c r="C59" s="41" t="s">
        <v>60</v>
      </c>
      <c r="D59" s="20"/>
      <c r="E59" s="87"/>
      <c r="F59" s="21"/>
      <c r="G59" s="58"/>
      <c r="H59" s="10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85"/>
      <c r="B60" s="40" t="s">
        <v>43</v>
      </c>
      <c r="C60" s="41" t="s">
        <v>61</v>
      </c>
      <c r="D60" s="20"/>
      <c r="E60" s="87"/>
      <c r="F60" s="21"/>
      <c r="G60" s="58"/>
      <c r="H60" s="10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85"/>
      <c r="B61" s="40" t="s">
        <v>44</v>
      </c>
      <c r="C61" s="41" t="s">
        <v>45</v>
      </c>
      <c r="D61" s="20"/>
      <c r="E61" s="87"/>
      <c r="F61" s="21"/>
      <c r="G61" s="58"/>
      <c r="H61" s="10"/>
      <c r="I61" s="2"/>
      <c r="J61" s="2"/>
      <c r="K61" s="2"/>
      <c r="L61" s="2"/>
      <c r="M61" s="2"/>
      <c r="N61" s="2"/>
      <c r="O61" s="2"/>
      <c r="P61" s="2"/>
      <c r="Q61" s="2"/>
    </row>
    <row r="62" spans="1:17" ht="15">
      <c r="A62" s="85"/>
      <c r="B62" s="40" t="s">
        <v>16</v>
      </c>
      <c r="C62" s="41" t="s">
        <v>19</v>
      </c>
      <c r="D62" s="20"/>
      <c r="E62" s="87"/>
      <c r="F62" s="21"/>
      <c r="G62" s="58"/>
      <c r="H62" s="10"/>
      <c r="I62" s="2"/>
      <c r="J62" s="2"/>
      <c r="K62" s="2"/>
      <c r="L62" s="2"/>
      <c r="M62" s="2"/>
      <c r="N62" s="2"/>
      <c r="O62" s="2"/>
      <c r="P62" s="2"/>
      <c r="Q62" s="2"/>
    </row>
    <row r="63" spans="1:17" ht="30">
      <c r="A63" s="85"/>
      <c r="B63" s="40" t="s">
        <v>46</v>
      </c>
      <c r="C63" s="41" t="s">
        <v>75</v>
      </c>
      <c r="D63" s="20"/>
      <c r="E63" s="87"/>
      <c r="F63" s="21"/>
      <c r="G63" s="58"/>
      <c r="H63" s="10"/>
      <c r="I63" s="2"/>
      <c r="J63" s="2"/>
      <c r="K63" s="2"/>
      <c r="L63" s="2"/>
      <c r="M63" s="2"/>
      <c r="N63" s="2"/>
      <c r="O63" s="2"/>
      <c r="P63" s="2"/>
      <c r="Q63" s="2"/>
    </row>
    <row r="64" spans="1:17" ht="30">
      <c r="A64" s="85"/>
      <c r="B64" s="40" t="s">
        <v>47</v>
      </c>
      <c r="C64" s="41" t="s">
        <v>48</v>
      </c>
      <c r="D64" s="20"/>
      <c r="E64" s="87"/>
      <c r="F64" s="21"/>
      <c r="G64" s="58"/>
      <c r="H64" s="10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85"/>
      <c r="B65" s="40" t="s">
        <v>49</v>
      </c>
      <c r="C65" s="41" t="s">
        <v>62</v>
      </c>
      <c r="D65" s="20"/>
      <c r="E65" s="87"/>
      <c r="F65" s="21"/>
      <c r="G65" s="58"/>
      <c r="H65" s="10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85"/>
      <c r="B66" s="40" t="s">
        <v>51</v>
      </c>
      <c r="C66" s="41" t="s">
        <v>71</v>
      </c>
      <c r="D66" s="20"/>
      <c r="E66" s="87"/>
      <c r="F66" s="4"/>
      <c r="G66" s="58"/>
      <c r="H66" s="10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85"/>
      <c r="B67" s="40" t="s">
        <v>52</v>
      </c>
      <c r="C67" s="41" t="s">
        <v>53</v>
      </c>
      <c r="D67" s="20"/>
      <c r="E67" s="87"/>
      <c r="F67" s="4"/>
      <c r="G67" s="58"/>
      <c r="H67" s="10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85"/>
      <c r="B68" s="43" t="s">
        <v>54</v>
      </c>
      <c r="C68" s="41" t="s">
        <v>72</v>
      </c>
      <c r="D68" s="20"/>
      <c r="E68" s="87"/>
      <c r="F68" s="4"/>
      <c r="G68" s="58"/>
      <c r="H68" s="10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49"/>
      <c r="B69" s="49"/>
      <c r="C69" s="49"/>
      <c r="G69" s="9"/>
      <c r="H69" s="1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45" t="s">
        <v>23</v>
      </c>
      <c r="B70" s="13" t="s">
        <v>10</v>
      </c>
      <c r="C70" s="46" t="s">
        <v>29</v>
      </c>
      <c r="D70" s="7"/>
      <c r="E70" s="7"/>
      <c r="F70" s="6"/>
      <c r="G70" s="8">
        <v>15</v>
      </c>
      <c r="H70" s="15">
        <f>F70*G70</f>
        <v>0</v>
      </c>
      <c r="I70" s="2"/>
      <c r="J70" s="2"/>
      <c r="K70" s="2"/>
      <c r="L70" s="2"/>
      <c r="M70" s="2"/>
      <c r="N70" s="2"/>
      <c r="O70" s="2"/>
      <c r="P70" s="2"/>
      <c r="Q70" s="2"/>
    </row>
    <row r="71" spans="4:17" ht="31.5" customHeight="1">
      <c r="D71" s="77" t="s">
        <v>77</v>
      </c>
      <c r="E71" s="78"/>
      <c r="F71" s="78"/>
      <c r="G71" s="79"/>
      <c r="H71" s="55">
        <f>SUM(H20:H70)</f>
        <v>0</v>
      </c>
      <c r="I71" s="2"/>
      <c r="J71" s="2"/>
      <c r="K71" s="2"/>
      <c r="L71" s="2"/>
      <c r="M71" s="2"/>
      <c r="N71" s="2"/>
      <c r="O71" s="2"/>
      <c r="P71" s="2"/>
      <c r="Q71" s="2"/>
    </row>
    <row r="73" spans="3:11" ht="15">
      <c r="C73" s="32"/>
      <c r="D73" s="32"/>
      <c r="E73" s="32"/>
      <c r="F73" s="32"/>
      <c r="G73" s="32"/>
      <c r="H73" s="32"/>
      <c r="I73" s="33"/>
      <c r="J73" s="33"/>
      <c r="K73" s="33"/>
    </row>
    <row r="74" spans="3:11" ht="15">
      <c r="C74" s="32"/>
      <c r="D74" s="34"/>
      <c r="E74" s="35"/>
      <c r="F74" s="35"/>
      <c r="G74" s="35"/>
      <c r="H74" s="35"/>
      <c r="I74" s="36"/>
      <c r="J74" s="33"/>
      <c r="K74" s="33"/>
    </row>
    <row r="75" spans="3:11" ht="85.15" customHeight="1">
      <c r="C75" s="32"/>
      <c r="D75" s="34"/>
      <c r="E75" s="16"/>
      <c r="F75" s="16"/>
      <c r="G75" s="16"/>
      <c r="H75" s="16"/>
      <c r="I75" s="36"/>
      <c r="J75" s="33"/>
      <c r="K75" s="33"/>
    </row>
    <row r="76" spans="3:11" ht="15">
      <c r="C76" s="32"/>
      <c r="D76" s="34"/>
      <c r="E76" s="35"/>
      <c r="F76" s="35"/>
      <c r="G76" s="35"/>
      <c r="H76" s="35"/>
      <c r="I76" s="36"/>
      <c r="J76" s="33"/>
      <c r="K76" s="33"/>
    </row>
    <row r="77" spans="3:11" ht="15">
      <c r="C77" s="32"/>
      <c r="D77" s="32"/>
      <c r="E77" s="32"/>
      <c r="F77" s="32"/>
      <c r="G77" s="32"/>
      <c r="H77" s="32"/>
      <c r="I77" s="33"/>
      <c r="J77" s="33"/>
      <c r="K77" s="33"/>
    </row>
    <row r="78" spans="3:11" ht="15">
      <c r="C78" s="32"/>
      <c r="D78" s="32"/>
      <c r="E78" s="32"/>
      <c r="F78" s="32"/>
      <c r="G78" s="32"/>
      <c r="H78" s="32"/>
      <c r="I78" s="33"/>
      <c r="J78" s="33"/>
      <c r="K78" s="33"/>
    </row>
    <row r="79" spans="3:11" ht="15">
      <c r="C79" s="32"/>
      <c r="D79" s="32"/>
      <c r="E79" s="32"/>
      <c r="F79" s="32"/>
      <c r="G79" s="32"/>
      <c r="H79" s="32"/>
      <c r="I79" s="33"/>
      <c r="J79" s="33"/>
      <c r="K79" s="33"/>
    </row>
  </sheetData>
  <sheetProtection algorithmName="SHA-512" hashValue="JWnsggsDk34sDeawpGOhBVLWIDlZs3Gw62/RNsPVip/TnuxCMDvk6CcZLGbE6UpNmbF2yhvrRxqibtbMXc9bWA==" saltValue="kpWeMuHBW6fBSRQTmUH1WA==" spinCount="100000" sheet="1" objects="1" scenarios="1"/>
  <mergeCells count="39">
    <mergeCell ref="A4:D4"/>
    <mergeCell ref="D71:G71"/>
    <mergeCell ref="D18:D19"/>
    <mergeCell ref="A20:A31"/>
    <mergeCell ref="A16:C16"/>
    <mergeCell ref="A56:A68"/>
    <mergeCell ref="E56:E68"/>
    <mergeCell ref="A37:A49"/>
    <mergeCell ref="E37:E49"/>
    <mergeCell ref="A18:A19"/>
    <mergeCell ref="B18:C18"/>
    <mergeCell ref="A13:C13"/>
    <mergeCell ref="A14:C14"/>
    <mergeCell ref="A15:C15"/>
    <mergeCell ref="A8:C8"/>
    <mergeCell ref="A11:C11"/>
    <mergeCell ref="A12:C12"/>
    <mergeCell ref="A5:C5"/>
    <mergeCell ref="D5:G5"/>
    <mergeCell ref="A6:C6"/>
    <mergeCell ref="A7:C7"/>
    <mergeCell ref="A10:C10"/>
    <mergeCell ref="A9:C9"/>
    <mergeCell ref="D6:H6"/>
    <mergeCell ref="D7:H7"/>
    <mergeCell ref="D8:H8"/>
    <mergeCell ref="D9:H9"/>
    <mergeCell ref="D10:H10"/>
    <mergeCell ref="D11:H11"/>
    <mergeCell ref="G59:G68"/>
    <mergeCell ref="G38:G43"/>
    <mergeCell ref="H38:H42"/>
    <mergeCell ref="D12:H12"/>
    <mergeCell ref="D13:H13"/>
    <mergeCell ref="D14:H14"/>
    <mergeCell ref="D15:H15"/>
    <mergeCell ref="D16:H16"/>
    <mergeCell ref="G18:G19"/>
    <mergeCell ref="F21:F32"/>
  </mergeCells>
  <printOptions/>
  <pageMargins left="0.25" right="0.25" top="0.75" bottom="0.75" header="0.3" footer="0.3"/>
  <pageSetup fitToHeight="0" fitToWidth="1" horizontalDpi="600" verticalDpi="600" orientation="landscape" paperSize="9" scale="58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Baráková</cp:lastModifiedBy>
  <cp:lastPrinted>2020-06-30T06:09:37Z</cp:lastPrinted>
  <dcterms:created xsi:type="dcterms:W3CDTF">2017-06-20T06:57:43Z</dcterms:created>
  <dcterms:modified xsi:type="dcterms:W3CDTF">2021-06-10T07:54:21Z</dcterms:modified>
  <cp:category/>
  <cp:version/>
  <cp:contentType/>
  <cp:contentStatus/>
</cp:coreProperties>
</file>