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NADLIMITNÍ\Dodávky\KB_RD_IT_vybavení_mobilní_zařízení\sken\A_zahájení\A8_Sdělení_zadavatele_č.1\"/>
    </mc:Choice>
  </mc:AlternateContent>
  <bookViews>
    <workbookView xWindow="0" yWindow="0" windowWidth="23040" windowHeight="9192"/>
  </bookViews>
  <sheets>
    <sheet name="Mobilní zařízení" sheetId="5" r:id="rId1"/>
  </sheets>
  <definedNames>
    <definedName name="_xlnm._FilterDatabase" localSheetId="0" hidden="1">'Mobilní zařízení'!$G$18:$G$55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5" l="1"/>
  <c r="H34" i="5"/>
  <c r="H37" i="5"/>
  <c r="H51" i="5"/>
  <c r="H53" i="5"/>
  <c r="H56" i="5"/>
  <c r="H70" i="5"/>
  <c r="H71" i="5"/>
</calcChain>
</file>

<file path=xl/sharedStrings.xml><?xml version="1.0" encoding="utf-8"?>
<sst xmlns="http://schemas.openxmlformats.org/spreadsheetml/2006/main" count="122" uniqueCount="79">
  <si>
    <t>Splnění parametrů v podávané nabídce</t>
  </si>
  <si>
    <t>Zachování totožné (nebo lepší) hardwarové konfigurace v rámci záručních oprav.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</si>
  <si>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</si>
  <si>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</si>
  <si>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</si>
  <si>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</si>
  <si>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</si>
  <si>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</si>
  <si>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</si>
  <si>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</si>
  <si>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>rozšíření záruky</t>
  </si>
  <si>
    <t>RAM 16 GB</t>
  </si>
  <si>
    <t>K přenosným zařízením budou dodán adaptér a napájecí kabel.</t>
  </si>
  <si>
    <t>Všechny přenosné počítače vybaveny vestavěnou kamerou a mikrofonem.</t>
  </si>
  <si>
    <t xml:space="preserve"> POŽADOVANÉ PAMAMETRY</t>
  </si>
  <si>
    <t>NTB15 - rozšíření - záruka</t>
  </si>
  <si>
    <t>SSD</t>
  </si>
  <si>
    <t>NTB15 - Větší  notebook pro širší využití</t>
  </si>
  <si>
    <t>NTB17 - Větší  notebook pro širší využití</t>
  </si>
  <si>
    <t>min. 1 TB</t>
  </si>
  <si>
    <t>Na všech dodávaných počítačích (vyjma uvedených výjímek) bude OEM operační systém Windows (nutné jako podkladová licence pro Microsoft EES).</t>
  </si>
  <si>
    <t>Rozšíření o 8 GB (tj. celkem max 16 GB)</t>
  </si>
  <si>
    <t>NTB15 - rozšíření - RAM 16 GB</t>
  </si>
  <si>
    <t>NTB17 - rozšíření - záruka</t>
  </si>
  <si>
    <t>Zařízení je v souladu s Nařízením Komise EU č. 617/2013 ze dne 26. června 2013, kterým se provádí směrnice Evropského parlamentu a Rady 2009/2009/125/ES, soulad s direktivou RoHS (Restriction of Use of Certain Hazardous Substances), certifikát EPEAT dle normy IEE 1680.1:2018 (Electronic Product Environmental Assesment Tool)</t>
  </si>
  <si>
    <t>Dodavatel musí vyplnit všechna žlutě podbarvená pole. Dodavatel musí rovněž uvést i nabídkovou cenu v Kč bez DPH za kus u každé položky (oranžová pole, sloupec F).</t>
  </si>
  <si>
    <t>Předpokládaný odběr</t>
  </si>
  <si>
    <t>Alternativní konfigurace všech položek musí být pokryty stejným modelem jako základní konfigurace.</t>
  </si>
  <si>
    <t xml:space="preserve">Všechna dodaná zařízení a příslušenství musí být plně kompatibilní. </t>
  </si>
  <si>
    <t>Označení každého zařízení jedinečným  identifikátorem (např. číslem produktu nebo seriovým číslem zařízení), podle kterého je možné dohledat na webových stránkách výrobce nebo dodavatele informace o konfiguraci a ovladačích.</t>
  </si>
  <si>
    <t>Rozšíření záruky uvedené ve společných požadavcích na 60 měsíců.</t>
  </si>
  <si>
    <t xml:space="preserve">Celkem v Kč bez DPH </t>
  </si>
  <si>
    <t>za předpokládaný odběr</t>
  </si>
  <si>
    <t xml:space="preserve"> v Kč bez DPH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</si>
  <si>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 zadávacím řízení. </t>
  </si>
  <si>
    <t>Záruka garantovaná dodavatelem min. 24 měsíců se zásahem technika do 3 pracovních dnů, s opravou u odběratele a opětovné uvedení do provozu do 5 pracovních dnů ode dne nahlášení poruchy, pokud není uvedeno jinak.</t>
  </si>
  <si>
    <t>U uvedených rozšíření může zadavatel při pořízení požadovat za příplatek rozšíření/záměnu uvedených komponent, tj. požadavků (parametrů) uvedených v této příloze.</t>
  </si>
  <si>
    <t>NTB15 - Notebook pro administrativní využití</t>
  </si>
  <si>
    <t>Procesor</t>
  </si>
  <si>
    <t>Grafická karta</t>
  </si>
  <si>
    <t>Typ displeje</t>
  </si>
  <si>
    <t>antireflexní/matný/IPS</t>
  </si>
  <si>
    <t>Rozlišení displeje</t>
  </si>
  <si>
    <t>min. 1920 × 1080 px,  FHD</t>
  </si>
  <si>
    <t>Úhlopříčka displeje</t>
  </si>
  <si>
    <t>Grafické výstupy</t>
  </si>
  <si>
    <t>min. 1x HDMI</t>
  </si>
  <si>
    <t>Konektivita</t>
  </si>
  <si>
    <t>Operační systém</t>
  </si>
  <si>
    <t>předinstalovaný OEM operační systém Windows (nutné jako podkladová licence pro Campus Agreement)</t>
  </si>
  <si>
    <t>Operační paměť</t>
  </si>
  <si>
    <t>min. 8 GB, DDR4</t>
  </si>
  <si>
    <t>Klávesnice</t>
  </si>
  <si>
    <t>Webkamera</t>
  </si>
  <si>
    <t>min. HD rozlišení</t>
  </si>
  <si>
    <t>Hmotnost</t>
  </si>
  <si>
    <t>min. 256 GB</t>
  </si>
  <si>
    <t>min. 1920 × 1080 px, FHD</t>
  </si>
  <si>
    <t>min. 512 GB</t>
  </si>
  <si>
    <t>min. 8 GB, DDR4 , možnost rozšíření</t>
  </si>
  <si>
    <t xml:space="preserve">Společné požadavky </t>
  </si>
  <si>
    <t>min. 1920 × 1080 px, FULL HD</t>
  </si>
  <si>
    <t>min. 17"  -  max. 17,3"</t>
  </si>
  <si>
    <t xml:space="preserve">min. 16 GB, DDR4 </t>
  </si>
  <si>
    <t>integrovaná / dedikovaná</t>
  </si>
  <si>
    <t>česká, samostatná (integrovaná) numerická klavesnice</t>
  </si>
  <si>
    <t>min. 15,3"  -  max. 15,6"</t>
  </si>
  <si>
    <t>PassMark – CPU Mark min. 7000 , min. 4 jádra CPU</t>
  </si>
  <si>
    <t>PassMark – CPU Mark min. 8 500,  min. 4 jádra CPU</t>
  </si>
  <si>
    <t>max. 2,0 kg</t>
  </si>
  <si>
    <t>PassMark – GPU Mark min. 8 000, dedikovaná, min. 6 GB</t>
  </si>
  <si>
    <t>PassMark – CPU Mark min. 13 000,  min. 6 jádra CPU</t>
  </si>
  <si>
    <t>česká, podsvícená,  samostatná (integrovaná) numerická klavesnice</t>
  </si>
  <si>
    <t>max. 3,1 kg</t>
  </si>
  <si>
    <t>min. 2x USB 3.0 nebo vyšší,min. 1x USB-C, WiFi, Bluetooth(min. v5), RJ-45, ComboJack, možnost připojení až dvou externích displejů přes grafický výstup (např. přes HDMI, DP, ThunderBolt, USB-C DisplayPort Alt Mode atp., lze použít i jejich kombinaci)</t>
  </si>
  <si>
    <t>min. 2x USB 3.0 nebo vyšší,min. 1x USB C, WiFi, Bluetooth(min. v5), RJ-45, ComboJack</t>
  </si>
  <si>
    <t>min. 2x USB 3.0 (type - A) nebo vyšší,  min. 1x USB-C, WiFi, Bluetooth(min. v5), RJ-45, Podpora DisplayPort, Podpora Power Delivery</t>
  </si>
  <si>
    <t xml:space="preserve">Příloha č. 1 -Technická specifikace </t>
  </si>
  <si>
    <t xml:space="preserve">Celková nabídková cena v Kč bez DPH za předpokládané množství odběru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</si>
</sst>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9" borderId="2" xfId="0" applyFill="1" applyBorder="1" applyProtection="1"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3" fontId="0" fillId="8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3" fontId="0" fillId="3" borderId="1" xfId="0" applyNumberFormat="1" applyFill="1" applyBorder="1" applyProtection="1"/>
    <xf numFmtId="0" fontId="0" fillId="0" borderId="8" xfId="0" applyBorder="1" applyProtection="1"/>
    <xf numFmtId="0" fontId="0" fillId="3" borderId="8" xfId="0" applyFill="1" applyBorder="1" applyProtection="1"/>
    <xf numFmtId="0" fontId="1" fillId="5" borderId="0" xfId="0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0" fillId="0" borderId="1" xfId="0" applyBorder="1" applyProtection="1"/>
    <xf numFmtId="0" fontId="0" fillId="3" borderId="6" xfId="0" applyFill="1" applyBorder="1" applyProtection="1"/>
    <xf numFmtId="164" fontId="0" fillId="3" borderId="1" xfId="0" applyNumberFormat="1" applyFill="1" applyBorder="1" applyProtection="1"/>
    <xf numFmtId="164" fontId="2" fillId="0" borderId="0" xfId="0" applyNumberFormat="1" applyFont="1" applyFill="1" applyBorder="1" applyAlignment="1" applyProtection="1">
      <alignment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9" borderId="0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4" borderId="6" xfId="0" applyFill="1" applyBorder="1" applyAlignment="1" applyProtection="1">
      <alignment vertical="top"/>
      <protection locked="0"/>
    </xf>
    <xf numFmtId="0" fontId="0" fillId="4" borderId="8" xfId="0" applyFill="1" applyBorder="1" applyAlignment="1" applyProtection="1">
      <alignment vertical="top"/>
      <protection locked="0"/>
    </xf>
    <xf numFmtId="3" fontId="0" fillId="8" borderId="4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0" fillId="0" borderId="0" xfId="0" applyProtection="1"/>
    <xf numFmtId="0" fontId="6" fillId="0" borderId="0" xfId="0" applyFont="1" applyAlignment="1" applyProtection="1"/>
    <xf numFmtId="0" fontId="3" fillId="0" borderId="0" xfId="0" applyFont="1" applyAlignment="1" applyProtection="1"/>
    <xf numFmtId="0" fontId="8" fillId="0" borderId="5" xfId="0" applyFont="1" applyFill="1" applyBorder="1" applyProtection="1"/>
    <xf numFmtId="0" fontId="8" fillId="3" borderId="1" xfId="0" applyFont="1" applyFill="1" applyBorder="1" applyAlignment="1" applyProtection="1">
      <alignment wrapText="1"/>
    </xf>
    <xf numFmtId="0" fontId="0" fillId="0" borderId="5" xfId="0" applyFill="1" applyBorder="1" applyProtection="1"/>
    <xf numFmtId="0" fontId="0" fillId="3" borderId="1" xfId="0" applyFill="1" applyBorder="1" applyAlignment="1" applyProtection="1">
      <alignment wrapText="1"/>
    </xf>
    <xf numFmtId="0" fontId="1" fillId="7" borderId="8" xfId="0" applyFont="1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top"/>
    </xf>
    <xf numFmtId="0" fontId="1" fillId="10" borderId="1" xfId="0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5" fillId="0" borderId="0" xfId="0" applyFont="1" applyFill="1" applyProtection="1"/>
    <xf numFmtId="0" fontId="8" fillId="0" borderId="7" xfId="0" applyFont="1" applyBorder="1" applyProtection="1"/>
    <xf numFmtId="0" fontId="8" fillId="0" borderId="0" xfId="0" applyFont="1" applyProtection="1"/>
    <xf numFmtId="0" fontId="9" fillId="10" borderId="1" xfId="0" applyFont="1" applyFill="1" applyBorder="1" applyAlignment="1" applyProtection="1">
      <alignment horizontal="left" vertical="top"/>
    </xf>
    <xf numFmtId="0" fontId="8" fillId="0" borderId="1" xfId="0" applyFont="1" applyBorder="1" applyProtection="1"/>
    <xf numFmtId="0" fontId="7" fillId="3" borderId="1" xfId="0" applyFont="1" applyFill="1" applyBorder="1" applyProtection="1"/>
    <xf numFmtId="0" fontId="9" fillId="0" borderId="0" xfId="0" applyFont="1" applyFill="1" applyAlignment="1" applyProtection="1">
      <alignment horizontal="left" vertical="top"/>
    </xf>
    <xf numFmtId="0" fontId="7" fillId="0" borderId="0" xfId="0" applyFont="1" applyFill="1" applyProtection="1"/>
    <xf numFmtId="164" fontId="10" fillId="3" borderId="0" xfId="0" applyNumberFormat="1" applyFont="1" applyFill="1" applyProtection="1"/>
    <xf numFmtId="0" fontId="2" fillId="0" borderId="0" xfId="0" applyFont="1" applyAlignment="1" applyProtection="1"/>
    <xf numFmtId="0" fontId="1" fillId="2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center" wrapText="1"/>
    </xf>
    <xf numFmtId="164" fontId="1" fillId="3" borderId="4" xfId="0" applyNumberFormat="1" applyFont="1" applyFill="1" applyBorder="1" applyAlignment="1" applyProtection="1">
      <alignment horizontal="center" wrapText="1"/>
    </xf>
    <xf numFmtId="164" fontId="1" fillId="3" borderId="5" xfId="0" applyNumberFormat="1" applyFont="1" applyFill="1" applyBorder="1" applyAlignment="1" applyProtection="1">
      <alignment horizontal="center" wrapText="1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 applyProtection="1">
      <alignment horizontal="center" vertical="top" wrapText="1"/>
      <protection locked="0"/>
    </xf>
    <xf numFmtId="0" fontId="1" fillId="7" borderId="6" xfId="0" applyFont="1" applyFill="1" applyBorder="1" applyAlignment="1" applyProtection="1">
      <alignment horizontal="left" vertical="top" wrapText="1"/>
    </xf>
    <xf numFmtId="0" fontId="1" fillId="7" borderId="8" xfId="0" applyFont="1" applyFill="1" applyBorder="1" applyAlignment="1" applyProtection="1">
      <alignment horizontal="left" vertical="top"/>
    </xf>
    <xf numFmtId="0" fontId="0" fillId="3" borderId="3" xfId="0" applyFill="1" applyBorder="1" applyAlignment="1" applyProtection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0" fontId="9" fillId="7" borderId="6" xfId="0" applyFont="1" applyFill="1" applyBorder="1" applyAlignment="1" applyProtection="1">
      <alignment horizontal="left" vertical="top" wrapText="1"/>
    </xf>
    <xf numFmtId="0" fontId="9" fillId="7" borderId="8" xfId="0" applyFont="1" applyFill="1" applyBorder="1" applyAlignment="1" applyProtection="1">
      <alignment horizontal="left" vertical="top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8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 applyProtection="1">
      <alignment horizontal="center" vertical="top"/>
    </xf>
    <xf numFmtId="0" fontId="1" fillId="5" borderId="6" xfId="0" applyFont="1" applyFill="1" applyBorder="1" applyAlignment="1" applyProtection="1">
      <alignment horizontal="center" vertical="top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left" vertical="top" wrapText="1"/>
    </xf>
    <xf numFmtId="0" fontId="8" fillId="3" borderId="3" xfId="0" applyFont="1" applyFill="1" applyBorder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top" wrapText="1"/>
    </xf>
    <xf numFmtId="0" fontId="8" fillId="3" borderId="5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left" vertical="top" wrapText="1"/>
    </xf>
    <xf numFmtId="0" fontId="0" fillId="4" borderId="3" xfId="0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vertical="center" indent="6"/>
      <protection locked="0"/>
    </xf>
    <xf numFmtId="0" fontId="0" fillId="0" borderId="0" xfId="0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abSelected="1" zoomScale="60" zoomScaleNormal="60" zoomScaleSheetLayoutView="55" workbookViewId="0">
      <selection activeCell="D6" sqref="D6:H16"/>
    </sheetView>
  </sheetViews>
  <sheetFormatPr defaultColWidth="9.109375" defaultRowHeight="14.4" x14ac:dyDescent="0.3"/>
  <cols>
    <col min="1" max="1" width="39.33203125" style="2" customWidth="1"/>
    <col min="2" max="2" width="24.6640625" style="2" customWidth="1"/>
    <col min="3" max="3" width="68" style="2" customWidth="1"/>
    <col min="4" max="4" width="57.44140625" style="2" customWidth="1"/>
    <col min="5" max="5" width="24.5546875" style="2" customWidth="1"/>
    <col min="6" max="6" width="21.88671875" style="2" customWidth="1"/>
    <col min="7" max="8" width="20.33203125" style="2" customWidth="1"/>
    <col min="9" max="13" width="8.88671875" style="26"/>
    <col min="14" max="14" width="14.6640625" style="27" customWidth="1"/>
    <col min="15" max="15" width="15.5546875" style="27" customWidth="1"/>
    <col min="16" max="16" width="25.88671875" style="27" customWidth="1"/>
    <col min="17" max="17" width="26.88671875" style="27" customWidth="1"/>
    <col min="18" max="16384" width="9.109375" style="2"/>
  </cols>
  <sheetData>
    <row r="1" spans="1:8" ht="18" x14ac:dyDescent="0.35">
      <c r="A1" s="37" t="s">
        <v>77</v>
      </c>
      <c r="B1" s="60"/>
      <c r="C1" s="39"/>
      <c r="D1" s="39"/>
    </row>
    <row r="2" spans="1:8" x14ac:dyDescent="0.3">
      <c r="A2" s="38"/>
      <c r="B2" s="39"/>
      <c r="C2" s="39"/>
      <c r="D2" s="39"/>
    </row>
    <row r="3" spans="1:8" ht="15.6" x14ac:dyDescent="0.3">
      <c r="A3" s="40" t="s">
        <v>25</v>
      </c>
      <c r="B3" s="41"/>
      <c r="C3" s="41"/>
      <c r="D3" s="39"/>
    </row>
    <row r="4" spans="1:8" ht="57" customHeight="1" x14ac:dyDescent="0.3">
      <c r="A4" s="63" t="s">
        <v>34</v>
      </c>
      <c r="B4" s="63"/>
      <c r="C4" s="63"/>
      <c r="D4" s="63"/>
    </row>
    <row r="5" spans="1:8" x14ac:dyDescent="0.3">
      <c r="A5" s="97" t="s">
        <v>60</v>
      </c>
      <c r="B5" s="97"/>
      <c r="C5" s="97"/>
      <c r="D5" s="86" t="s">
        <v>0</v>
      </c>
      <c r="E5" s="86"/>
      <c r="F5" s="86"/>
      <c r="G5" s="86"/>
      <c r="H5" s="61"/>
    </row>
    <row r="6" spans="1:8" ht="34.200000000000003" customHeight="1" x14ac:dyDescent="0.3">
      <c r="A6" s="83" t="s">
        <v>35</v>
      </c>
      <c r="B6" s="84"/>
      <c r="C6" s="85"/>
      <c r="D6" s="88"/>
      <c r="E6" s="89"/>
      <c r="F6" s="89"/>
      <c r="G6" s="89"/>
      <c r="H6" s="90"/>
    </row>
    <row r="7" spans="1:8" x14ac:dyDescent="0.3">
      <c r="A7" s="82" t="s">
        <v>1</v>
      </c>
      <c r="B7" s="82"/>
      <c r="C7" s="82"/>
      <c r="D7" s="88"/>
      <c r="E7" s="89"/>
      <c r="F7" s="89"/>
      <c r="G7" s="89"/>
      <c r="H7" s="90"/>
    </row>
    <row r="8" spans="1:8" ht="29.4" customHeight="1" x14ac:dyDescent="0.3">
      <c r="A8" s="83" t="s">
        <v>29</v>
      </c>
      <c r="B8" s="84"/>
      <c r="C8" s="85"/>
      <c r="D8" s="88"/>
      <c r="E8" s="89"/>
      <c r="F8" s="89"/>
      <c r="G8" s="89"/>
      <c r="H8" s="90"/>
    </row>
    <row r="9" spans="1:8" ht="18" customHeight="1" x14ac:dyDescent="0.3">
      <c r="A9" s="83" t="s">
        <v>27</v>
      </c>
      <c r="B9" s="84"/>
      <c r="C9" s="85"/>
      <c r="D9" s="88"/>
      <c r="E9" s="89"/>
      <c r="F9" s="89"/>
      <c r="G9" s="89"/>
      <c r="H9" s="90"/>
    </row>
    <row r="10" spans="1:8" ht="18.600000000000001" customHeight="1" x14ac:dyDescent="0.3">
      <c r="A10" s="87" t="s">
        <v>28</v>
      </c>
      <c r="B10" s="87"/>
      <c r="C10" s="87"/>
      <c r="D10" s="88"/>
      <c r="E10" s="89"/>
      <c r="F10" s="89"/>
      <c r="G10" s="89"/>
      <c r="H10" s="90"/>
    </row>
    <row r="11" spans="1:8" ht="17.399999999999999" customHeight="1" x14ac:dyDescent="0.3">
      <c r="A11" s="82" t="s">
        <v>12</v>
      </c>
      <c r="B11" s="82"/>
      <c r="C11" s="82"/>
      <c r="D11" s="88"/>
      <c r="E11" s="89"/>
      <c r="F11" s="89"/>
      <c r="G11" s="89"/>
      <c r="H11" s="90"/>
    </row>
    <row r="12" spans="1:8" ht="19.95" customHeight="1" x14ac:dyDescent="0.3">
      <c r="A12" s="71" t="s">
        <v>20</v>
      </c>
      <c r="B12" s="72"/>
      <c r="C12" s="73"/>
      <c r="D12" s="88"/>
      <c r="E12" s="89"/>
      <c r="F12" s="89"/>
      <c r="G12" s="89"/>
      <c r="H12" s="90"/>
    </row>
    <row r="13" spans="1:8" ht="17.25" customHeight="1" x14ac:dyDescent="0.3">
      <c r="A13" s="82" t="s">
        <v>13</v>
      </c>
      <c r="B13" s="82"/>
      <c r="C13" s="82"/>
      <c r="D13" s="88"/>
      <c r="E13" s="89"/>
      <c r="F13" s="89"/>
      <c r="G13" s="89"/>
      <c r="H13" s="90"/>
    </row>
    <row r="14" spans="1:8" ht="32.25" customHeight="1" x14ac:dyDescent="0.3">
      <c r="A14" s="71" t="s">
        <v>36</v>
      </c>
      <c r="B14" s="72"/>
      <c r="C14" s="73"/>
      <c r="D14" s="88"/>
      <c r="E14" s="89"/>
      <c r="F14" s="89"/>
      <c r="G14" s="89"/>
      <c r="H14" s="90"/>
    </row>
    <row r="15" spans="1:8" ht="34.200000000000003" customHeight="1" x14ac:dyDescent="0.3">
      <c r="A15" s="71" t="s">
        <v>2</v>
      </c>
      <c r="B15" s="72"/>
      <c r="C15" s="73"/>
      <c r="D15" s="88"/>
      <c r="E15" s="89"/>
      <c r="F15" s="89"/>
      <c r="G15" s="89"/>
      <c r="H15" s="90"/>
    </row>
    <row r="16" spans="1:8" ht="45" customHeight="1" x14ac:dyDescent="0.3">
      <c r="A16" s="71" t="s">
        <v>24</v>
      </c>
      <c r="B16" s="72"/>
      <c r="C16" s="73"/>
      <c r="D16" s="88"/>
      <c r="E16" s="89"/>
      <c r="F16" s="89"/>
      <c r="G16" s="89"/>
      <c r="H16" s="90"/>
    </row>
    <row r="17" spans="1:17" x14ac:dyDescent="0.3">
      <c r="A17" s="98"/>
      <c r="B17" s="99"/>
      <c r="C17" s="99"/>
      <c r="D17" s="28"/>
      <c r="E17" s="28"/>
      <c r="F17" s="29"/>
      <c r="G17" s="30"/>
      <c r="H17" s="31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78" t="s">
        <v>3</v>
      </c>
      <c r="B18" s="80" t="s">
        <v>14</v>
      </c>
      <c r="C18" s="81"/>
      <c r="D18" s="67" t="s">
        <v>4</v>
      </c>
      <c r="E18" s="17" t="s">
        <v>5</v>
      </c>
      <c r="F18" s="18" t="s">
        <v>6</v>
      </c>
      <c r="G18" s="93" t="s">
        <v>26</v>
      </c>
      <c r="H18" s="11" t="s">
        <v>31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28.8" x14ac:dyDescent="0.3">
      <c r="A19" s="79"/>
      <c r="B19" s="62" t="s">
        <v>7</v>
      </c>
      <c r="C19" s="62" t="s">
        <v>8</v>
      </c>
      <c r="D19" s="68"/>
      <c r="E19" s="17" t="s">
        <v>9</v>
      </c>
      <c r="F19" s="19" t="s">
        <v>33</v>
      </c>
      <c r="G19" s="94"/>
      <c r="H19" s="11" t="s">
        <v>32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3">
      <c r="A20" s="69" t="s">
        <v>37</v>
      </c>
      <c r="B20" s="42" t="s">
        <v>38</v>
      </c>
      <c r="C20" s="43" t="s">
        <v>67</v>
      </c>
      <c r="D20" s="5"/>
      <c r="E20" s="23"/>
      <c r="F20" s="6"/>
      <c r="G20" s="8">
        <v>35</v>
      </c>
      <c r="H20" s="15">
        <f>F20*G20</f>
        <v>0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70"/>
      <c r="B21" s="44" t="s">
        <v>39</v>
      </c>
      <c r="C21" s="43" t="s">
        <v>64</v>
      </c>
      <c r="D21" s="5"/>
      <c r="E21" s="24"/>
      <c r="F21" s="95"/>
      <c r="G21" s="14"/>
      <c r="H21" s="14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70"/>
      <c r="B22" s="44" t="s">
        <v>40</v>
      </c>
      <c r="C22" s="45" t="s">
        <v>41</v>
      </c>
      <c r="D22" s="5"/>
      <c r="E22" s="24"/>
      <c r="F22" s="96"/>
      <c r="G22" s="10"/>
      <c r="H22" s="10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70"/>
      <c r="B23" s="44" t="s">
        <v>42</v>
      </c>
      <c r="C23" s="45" t="s">
        <v>43</v>
      </c>
      <c r="D23" s="5"/>
      <c r="E23" s="24"/>
      <c r="F23" s="96"/>
      <c r="G23" s="10"/>
      <c r="H23" s="10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70"/>
      <c r="B24" s="44" t="s">
        <v>44</v>
      </c>
      <c r="C24" s="45" t="s">
        <v>66</v>
      </c>
      <c r="D24" s="5"/>
      <c r="E24" s="24"/>
      <c r="F24" s="96"/>
      <c r="G24" s="10"/>
      <c r="H24" s="10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70"/>
      <c r="B25" s="44" t="s">
        <v>45</v>
      </c>
      <c r="C25" s="45" t="s">
        <v>46</v>
      </c>
      <c r="D25" s="5"/>
      <c r="E25" s="24"/>
      <c r="F25" s="96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3">
      <c r="A26" s="70"/>
      <c r="B26" s="42" t="s">
        <v>16</v>
      </c>
      <c r="C26" s="43" t="s">
        <v>56</v>
      </c>
      <c r="D26" s="5"/>
      <c r="E26" s="24"/>
      <c r="F26" s="96"/>
      <c r="G26" s="10"/>
      <c r="H26" s="10"/>
      <c r="I26" s="2"/>
      <c r="J26" s="2"/>
      <c r="K26" s="2"/>
      <c r="L26" s="2"/>
      <c r="M26" s="2"/>
      <c r="N26" s="2"/>
      <c r="O26" s="2"/>
      <c r="P26" s="2"/>
      <c r="Q26" s="2"/>
    </row>
    <row r="27" spans="1:17" ht="28.8" x14ac:dyDescent="0.3">
      <c r="A27" s="70"/>
      <c r="B27" s="44" t="s">
        <v>47</v>
      </c>
      <c r="C27" s="45" t="s">
        <v>75</v>
      </c>
      <c r="D27" s="5"/>
      <c r="E27" s="24"/>
      <c r="F27" s="96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</row>
    <row r="28" spans="1:17" ht="28.8" x14ac:dyDescent="0.3">
      <c r="A28" s="70"/>
      <c r="B28" s="44" t="s">
        <v>48</v>
      </c>
      <c r="C28" s="45" t="s">
        <v>49</v>
      </c>
      <c r="D28" s="5"/>
      <c r="E28" s="24"/>
      <c r="F28" s="96"/>
      <c r="G28" s="10"/>
      <c r="H28" s="10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70"/>
      <c r="B29" s="44" t="s">
        <v>50</v>
      </c>
      <c r="C29" s="45" t="s">
        <v>51</v>
      </c>
      <c r="D29" s="5"/>
      <c r="E29" s="24"/>
      <c r="F29" s="96"/>
      <c r="G29" s="10"/>
      <c r="H29" s="10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70"/>
      <c r="B30" s="44" t="s">
        <v>52</v>
      </c>
      <c r="C30" s="45" t="s">
        <v>65</v>
      </c>
      <c r="D30" s="5"/>
      <c r="E30" s="24"/>
      <c r="F30" s="96"/>
      <c r="G30" s="10"/>
      <c r="H30" s="10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70"/>
      <c r="B31" s="44" t="s">
        <v>53</v>
      </c>
      <c r="C31" s="45" t="s">
        <v>54</v>
      </c>
      <c r="D31" s="5"/>
      <c r="E31" s="24"/>
      <c r="F31" s="96"/>
      <c r="G31" s="10"/>
      <c r="H31" s="10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46"/>
      <c r="B32" s="47" t="s">
        <v>55</v>
      </c>
      <c r="C32" s="45" t="s">
        <v>69</v>
      </c>
      <c r="D32" s="5"/>
      <c r="E32" s="22"/>
      <c r="F32" s="96"/>
      <c r="G32" s="10"/>
      <c r="H32" s="10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">
      <c r="A33" s="48"/>
      <c r="B33" s="48"/>
      <c r="C33" s="48"/>
      <c r="D33" s="1"/>
      <c r="E33" s="1"/>
      <c r="G33" s="9"/>
      <c r="H33" s="1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49" t="s">
        <v>15</v>
      </c>
      <c r="B34" s="13" t="s">
        <v>10</v>
      </c>
      <c r="C34" s="50" t="s">
        <v>30</v>
      </c>
      <c r="D34" s="7"/>
      <c r="E34" s="7"/>
      <c r="F34" s="6"/>
      <c r="G34" s="8">
        <v>15</v>
      </c>
      <c r="H34" s="15">
        <f>F34*G34</f>
        <v>0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39"/>
      <c r="B35" s="39"/>
      <c r="C35" s="39"/>
      <c r="G35" s="9"/>
      <c r="H35" s="1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3">
      <c r="A36" s="48"/>
      <c r="B36" s="39"/>
      <c r="C36" s="51"/>
      <c r="D36" s="1"/>
      <c r="E36" s="1"/>
      <c r="G36" s="9"/>
      <c r="H36" s="12"/>
      <c r="I36" s="2"/>
      <c r="J36" s="2"/>
      <c r="K36" s="2"/>
      <c r="L36" s="2"/>
      <c r="M36" s="2"/>
      <c r="N36" s="2"/>
      <c r="O36" s="2"/>
      <c r="P36" s="2"/>
      <c r="Q36" s="2"/>
    </row>
    <row r="37" spans="1:17" ht="15" customHeight="1" x14ac:dyDescent="0.3">
      <c r="A37" s="74" t="s">
        <v>17</v>
      </c>
      <c r="B37" s="42" t="s">
        <v>38</v>
      </c>
      <c r="C37" s="43" t="s">
        <v>68</v>
      </c>
      <c r="D37" s="5"/>
      <c r="E37" s="76"/>
      <c r="F37" s="6"/>
      <c r="G37" s="8">
        <v>30</v>
      </c>
      <c r="H37" s="15">
        <f>F37*G37</f>
        <v>0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3">
      <c r="A38" s="75"/>
      <c r="B38" s="44" t="s">
        <v>39</v>
      </c>
      <c r="C38" s="43" t="s">
        <v>64</v>
      </c>
      <c r="D38" s="5"/>
      <c r="E38" s="77"/>
      <c r="F38" s="4"/>
      <c r="G38" s="92"/>
      <c r="H38" s="9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3">
      <c r="A39" s="75"/>
      <c r="B39" s="44" t="s">
        <v>40</v>
      </c>
      <c r="C39" s="45" t="s">
        <v>41</v>
      </c>
      <c r="D39" s="5"/>
      <c r="E39" s="77"/>
      <c r="F39" s="4"/>
      <c r="G39" s="91"/>
      <c r="H39" s="91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3">
      <c r="A40" s="75"/>
      <c r="B40" s="44" t="s">
        <v>42</v>
      </c>
      <c r="C40" s="45" t="s">
        <v>57</v>
      </c>
      <c r="D40" s="5"/>
      <c r="E40" s="77"/>
      <c r="F40" s="4"/>
      <c r="G40" s="91"/>
      <c r="H40" s="91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3">
      <c r="A41" s="75"/>
      <c r="B41" s="44" t="s">
        <v>44</v>
      </c>
      <c r="C41" s="45" t="s">
        <v>66</v>
      </c>
      <c r="D41" s="5"/>
      <c r="E41" s="77"/>
      <c r="F41" s="4"/>
      <c r="G41" s="91"/>
      <c r="H41" s="91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3">
      <c r="A42" s="75"/>
      <c r="B42" s="44" t="s">
        <v>45</v>
      </c>
      <c r="C42" s="45" t="s">
        <v>46</v>
      </c>
      <c r="D42" s="5"/>
      <c r="E42" s="77"/>
      <c r="F42" s="4"/>
      <c r="G42" s="91"/>
      <c r="H42" s="91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3">
      <c r="A43" s="75"/>
      <c r="B43" s="42" t="s">
        <v>16</v>
      </c>
      <c r="C43" s="43" t="s">
        <v>58</v>
      </c>
      <c r="D43" s="5"/>
      <c r="E43" s="77"/>
      <c r="F43" s="4"/>
      <c r="G43" s="91"/>
      <c r="H43" s="10"/>
      <c r="I43" s="2"/>
      <c r="J43" s="2"/>
      <c r="K43" s="2"/>
      <c r="L43" s="2"/>
      <c r="M43" s="2"/>
      <c r="N43" s="2"/>
      <c r="O43" s="2"/>
      <c r="P43" s="2"/>
      <c r="Q43" s="2"/>
    </row>
    <row r="44" spans="1:17" ht="57.6" x14ac:dyDescent="0.3">
      <c r="A44" s="75"/>
      <c r="B44" s="44" t="s">
        <v>47</v>
      </c>
      <c r="C44" s="45" t="s">
        <v>74</v>
      </c>
      <c r="D44" s="5"/>
      <c r="E44" s="77"/>
      <c r="F44" s="4"/>
      <c r="G44" s="10"/>
      <c r="H44" s="10"/>
      <c r="I44" s="2"/>
      <c r="J44" s="2"/>
      <c r="K44" s="2"/>
      <c r="L44" s="2"/>
      <c r="M44" s="2"/>
      <c r="N44" s="2"/>
      <c r="O44" s="2"/>
      <c r="P44" s="2"/>
      <c r="Q44" s="2"/>
    </row>
    <row r="45" spans="1:17" ht="28.8" x14ac:dyDescent="0.3">
      <c r="A45" s="75"/>
      <c r="B45" s="44" t="s">
        <v>48</v>
      </c>
      <c r="C45" s="45" t="s">
        <v>49</v>
      </c>
      <c r="D45" s="5"/>
      <c r="E45" s="77"/>
      <c r="F45" s="4"/>
      <c r="G45" s="10"/>
      <c r="H45" s="10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3">
      <c r="A46" s="75"/>
      <c r="B46" s="44" t="s">
        <v>50</v>
      </c>
      <c r="C46" s="45" t="s">
        <v>59</v>
      </c>
      <c r="D46" s="5"/>
      <c r="E46" s="77"/>
      <c r="F46" s="4"/>
      <c r="G46" s="10"/>
      <c r="H46" s="10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3">
      <c r="A47" s="75"/>
      <c r="B47" s="44" t="s">
        <v>52</v>
      </c>
      <c r="C47" s="45" t="s">
        <v>65</v>
      </c>
      <c r="D47" s="5"/>
      <c r="E47" s="77"/>
      <c r="F47" s="4"/>
      <c r="G47" s="10"/>
      <c r="H47" s="10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3">
      <c r="A48" s="75"/>
      <c r="B48" s="44" t="s">
        <v>53</v>
      </c>
      <c r="C48" s="45" t="s">
        <v>54</v>
      </c>
      <c r="D48" s="5"/>
      <c r="E48" s="77"/>
      <c r="F48" s="4"/>
      <c r="G48" s="10"/>
      <c r="H48" s="10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3">
      <c r="A49" s="75"/>
      <c r="B49" s="47" t="s">
        <v>55</v>
      </c>
      <c r="C49" s="45" t="s">
        <v>69</v>
      </c>
      <c r="D49" s="5"/>
      <c r="E49" s="77"/>
      <c r="F49" s="4"/>
      <c r="G49" s="10"/>
      <c r="H49" s="10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3">
      <c r="A50" s="52"/>
      <c r="B50" s="53"/>
      <c r="C50" s="53"/>
      <c r="G50" s="9"/>
      <c r="H50" s="1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3">
      <c r="A51" s="54" t="s">
        <v>22</v>
      </c>
      <c r="B51" s="55" t="s">
        <v>11</v>
      </c>
      <c r="C51" s="56" t="s">
        <v>21</v>
      </c>
      <c r="D51" s="7"/>
      <c r="E51" s="7"/>
      <c r="F51" s="6"/>
      <c r="G51" s="8">
        <v>20</v>
      </c>
      <c r="H51" s="15">
        <f>F51*G51</f>
        <v>0</v>
      </c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3">
      <c r="A52" s="53"/>
      <c r="B52" s="53"/>
      <c r="C52" s="53"/>
      <c r="G52" s="9"/>
      <c r="H52" s="1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3">
      <c r="A53" s="54" t="s">
        <v>15</v>
      </c>
      <c r="B53" s="55" t="s">
        <v>10</v>
      </c>
      <c r="C53" s="56" t="s">
        <v>30</v>
      </c>
      <c r="D53" s="7"/>
      <c r="E53" s="7"/>
      <c r="F53" s="6"/>
      <c r="G53" s="8">
        <v>15</v>
      </c>
      <c r="H53" s="15">
        <f>F53*G53</f>
        <v>0</v>
      </c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3">
      <c r="A54" s="53"/>
      <c r="B54" s="53"/>
      <c r="C54" s="53"/>
      <c r="D54" s="3"/>
      <c r="E54" s="3"/>
      <c r="G54" s="9"/>
      <c r="H54" s="1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3">
      <c r="A55" s="57"/>
      <c r="B55" s="53"/>
      <c r="C55" s="58"/>
      <c r="D55" s="1"/>
      <c r="E55" s="1"/>
      <c r="G55" s="9"/>
      <c r="H55" s="13"/>
      <c r="I55" s="2"/>
      <c r="J55" s="2"/>
      <c r="K55" s="2"/>
      <c r="L55" s="2"/>
      <c r="M55" s="2"/>
      <c r="N55" s="2"/>
      <c r="O55" s="2"/>
      <c r="P55" s="2"/>
      <c r="Q55" s="2"/>
    </row>
    <row r="56" spans="1:17" ht="15" customHeight="1" x14ac:dyDescent="0.3">
      <c r="A56" s="74" t="s">
        <v>18</v>
      </c>
      <c r="B56" s="42" t="s">
        <v>38</v>
      </c>
      <c r="C56" s="43" t="s">
        <v>71</v>
      </c>
      <c r="D56" s="20"/>
      <c r="E56" s="76"/>
      <c r="F56" s="25"/>
      <c r="G56" s="8">
        <v>15</v>
      </c>
      <c r="H56" s="15">
        <f>F56*G56</f>
        <v>0</v>
      </c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3">
      <c r="A57" s="75"/>
      <c r="B57" s="42" t="s">
        <v>39</v>
      </c>
      <c r="C57" s="43" t="s">
        <v>70</v>
      </c>
      <c r="D57" s="20"/>
      <c r="E57" s="77"/>
      <c r="F57" s="21"/>
      <c r="G57" s="14"/>
      <c r="H57" s="14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3">
      <c r="A58" s="75"/>
      <c r="B58" s="44" t="s">
        <v>40</v>
      </c>
      <c r="C58" s="45" t="s">
        <v>41</v>
      </c>
      <c r="D58" s="20"/>
      <c r="E58" s="77"/>
      <c r="F58" s="21"/>
      <c r="G58" s="10"/>
      <c r="H58" s="10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3">
      <c r="A59" s="75"/>
      <c r="B59" s="44" t="s">
        <v>42</v>
      </c>
      <c r="C59" s="45" t="s">
        <v>61</v>
      </c>
      <c r="D59" s="20"/>
      <c r="E59" s="77"/>
      <c r="F59" s="21"/>
      <c r="G59" s="91"/>
      <c r="H59" s="10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3">
      <c r="A60" s="75"/>
      <c r="B60" s="44" t="s">
        <v>44</v>
      </c>
      <c r="C60" s="45" t="s">
        <v>62</v>
      </c>
      <c r="D60" s="20"/>
      <c r="E60" s="77"/>
      <c r="F60" s="21"/>
      <c r="G60" s="91"/>
      <c r="H60" s="10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3">
      <c r="A61" s="75"/>
      <c r="B61" s="44" t="s">
        <v>45</v>
      </c>
      <c r="C61" s="45" t="s">
        <v>46</v>
      </c>
      <c r="D61" s="20"/>
      <c r="E61" s="77"/>
      <c r="F61" s="21"/>
      <c r="G61" s="91"/>
      <c r="H61" s="10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3">
      <c r="A62" s="75"/>
      <c r="B62" s="44" t="s">
        <v>16</v>
      </c>
      <c r="C62" s="45" t="s">
        <v>19</v>
      </c>
      <c r="D62" s="20"/>
      <c r="E62" s="77"/>
      <c r="F62" s="21"/>
      <c r="G62" s="91"/>
      <c r="H62" s="10"/>
      <c r="I62" s="2"/>
      <c r="J62" s="2"/>
      <c r="K62" s="2"/>
      <c r="L62" s="2"/>
      <c r="M62" s="2"/>
      <c r="N62" s="2"/>
      <c r="O62" s="2"/>
      <c r="P62" s="2"/>
      <c r="Q62" s="2"/>
    </row>
    <row r="63" spans="1:17" ht="28.8" x14ac:dyDescent="0.3">
      <c r="A63" s="75"/>
      <c r="B63" s="44" t="s">
        <v>47</v>
      </c>
      <c r="C63" s="45" t="s">
        <v>76</v>
      </c>
      <c r="D63" s="20"/>
      <c r="E63" s="77"/>
      <c r="F63" s="21"/>
      <c r="G63" s="91"/>
      <c r="H63" s="10"/>
      <c r="I63" s="2"/>
      <c r="J63" s="2"/>
      <c r="K63" s="2"/>
      <c r="L63" s="2"/>
      <c r="M63" s="2"/>
      <c r="N63" s="2"/>
      <c r="O63" s="2"/>
      <c r="P63" s="2"/>
      <c r="Q63" s="2"/>
    </row>
    <row r="64" spans="1:17" ht="28.8" x14ac:dyDescent="0.3">
      <c r="A64" s="75"/>
      <c r="B64" s="44" t="s">
        <v>48</v>
      </c>
      <c r="C64" s="45" t="s">
        <v>49</v>
      </c>
      <c r="D64" s="20"/>
      <c r="E64" s="77"/>
      <c r="F64" s="21"/>
      <c r="G64" s="91"/>
      <c r="H64" s="10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3">
      <c r="A65" s="75"/>
      <c r="B65" s="44" t="s">
        <v>50</v>
      </c>
      <c r="C65" s="45" t="s">
        <v>63</v>
      </c>
      <c r="D65" s="20"/>
      <c r="E65" s="77"/>
      <c r="F65" s="21"/>
      <c r="G65" s="91"/>
      <c r="H65" s="10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3">
      <c r="A66" s="75"/>
      <c r="B66" s="44" t="s">
        <v>52</v>
      </c>
      <c r="C66" s="45" t="s">
        <v>72</v>
      </c>
      <c r="D66" s="20"/>
      <c r="E66" s="77"/>
      <c r="F66" s="4"/>
      <c r="G66" s="91"/>
      <c r="H66" s="10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3">
      <c r="A67" s="75"/>
      <c r="B67" s="44" t="s">
        <v>53</v>
      </c>
      <c r="C67" s="45" t="s">
        <v>54</v>
      </c>
      <c r="D67" s="20"/>
      <c r="E67" s="77"/>
      <c r="F67" s="4"/>
      <c r="G67" s="91"/>
      <c r="H67" s="10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3">
      <c r="A68" s="75"/>
      <c r="B68" s="47" t="s">
        <v>55</v>
      </c>
      <c r="C68" s="45" t="s">
        <v>73</v>
      </c>
      <c r="D68" s="20"/>
      <c r="E68" s="77"/>
      <c r="F68" s="4"/>
      <c r="G68" s="91"/>
      <c r="H68" s="10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3">
      <c r="A69" s="53"/>
      <c r="B69" s="53"/>
      <c r="C69" s="53"/>
      <c r="G69" s="9"/>
      <c r="H69" s="1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3">
      <c r="A70" s="49" t="s">
        <v>23</v>
      </c>
      <c r="B70" s="13" t="s">
        <v>10</v>
      </c>
      <c r="C70" s="50" t="s">
        <v>30</v>
      </c>
      <c r="D70" s="7"/>
      <c r="E70" s="7"/>
      <c r="F70" s="6"/>
      <c r="G70" s="8">
        <v>15</v>
      </c>
      <c r="H70" s="15">
        <f>F70*G70</f>
        <v>0</v>
      </c>
      <c r="I70" s="2"/>
      <c r="J70" s="2"/>
      <c r="K70" s="2"/>
      <c r="L70" s="2"/>
      <c r="M70" s="2"/>
      <c r="N70" s="2"/>
      <c r="O70" s="2"/>
      <c r="P70" s="2"/>
      <c r="Q70" s="2"/>
    </row>
    <row r="71" spans="1:17" ht="31.5" customHeight="1" x14ac:dyDescent="0.3">
      <c r="D71" s="64" t="s">
        <v>78</v>
      </c>
      <c r="E71" s="65"/>
      <c r="F71" s="65"/>
      <c r="G71" s="66"/>
      <c r="H71" s="59">
        <f>SUM(H20:H70)</f>
        <v>0</v>
      </c>
      <c r="I71" s="2"/>
      <c r="J71" s="2"/>
      <c r="K71" s="2"/>
      <c r="L71" s="2"/>
      <c r="M71" s="2"/>
      <c r="N71" s="2"/>
      <c r="O71" s="2"/>
      <c r="P71" s="2"/>
      <c r="Q71" s="2"/>
    </row>
    <row r="73" spans="1:17" x14ac:dyDescent="0.3">
      <c r="C73" s="32"/>
      <c r="D73" s="32"/>
      <c r="E73" s="32"/>
      <c r="F73" s="32"/>
      <c r="G73" s="32"/>
      <c r="H73" s="32"/>
      <c r="I73" s="33"/>
      <c r="J73" s="33"/>
      <c r="K73" s="33"/>
    </row>
    <row r="74" spans="1:17" x14ac:dyDescent="0.3">
      <c r="C74" s="32"/>
      <c r="D74" s="34"/>
      <c r="E74" s="35"/>
      <c r="F74" s="35"/>
      <c r="G74" s="35"/>
      <c r="H74" s="35"/>
      <c r="I74" s="36"/>
      <c r="J74" s="33"/>
      <c r="K74" s="33"/>
    </row>
    <row r="75" spans="1:17" ht="85.2" customHeight="1" x14ac:dyDescent="0.35">
      <c r="C75" s="32"/>
      <c r="D75" s="34"/>
      <c r="E75" s="16"/>
      <c r="F75" s="16"/>
      <c r="G75" s="16"/>
      <c r="H75" s="16"/>
      <c r="I75" s="36"/>
      <c r="J75" s="33"/>
      <c r="K75" s="33"/>
    </row>
    <row r="76" spans="1:17" x14ac:dyDescent="0.3">
      <c r="C76" s="32"/>
      <c r="D76" s="34"/>
      <c r="E76" s="35"/>
      <c r="F76" s="35"/>
      <c r="G76" s="35"/>
      <c r="H76" s="35"/>
      <c r="I76" s="36"/>
      <c r="J76" s="33"/>
      <c r="K76" s="33"/>
    </row>
    <row r="77" spans="1:17" x14ac:dyDescent="0.3">
      <c r="C77" s="32"/>
      <c r="D77" s="32"/>
      <c r="E77" s="32"/>
      <c r="F77" s="32"/>
      <c r="G77" s="32"/>
      <c r="H77" s="32"/>
      <c r="I77" s="33"/>
      <c r="J77" s="33"/>
      <c r="K77" s="33"/>
    </row>
    <row r="78" spans="1:17" x14ac:dyDescent="0.3">
      <c r="C78" s="32"/>
      <c r="D78" s="32"/>
      <c r="E78" s="32"/>
      <c r="F78" s="32"/>
      <c r="G78" s="32"/>
      <c r="H78" s="32"/>
      <c r="I78" s="33"/>
      <c r="J78" s="33"/>
      <c r="K78" s="33"/>
    </row>
    <row r="79" spans="1:17" x14ac:dyDescent="0.3">
      <c r="C79" s="32"/>
      <c r="D79" s="32"/>
      <c r="E79" s="32"/>
      <c r="F79" s="32"/>
      <c r="G79" s="32"/>
      <c r="H79" s="32"/>
      <c r="I79" s="33"/>
      <c r="J79" s="33"/>
      <c r="K79" s="33"/>
    </row>
  </sheetData>
  <sheetProtection algorithmName="SHA-512" hashValue="XnslmyYnm86eirTaEhpTaAcNkHoaYmSGLrNrFLmPH48K+9+mz4LQOvxTM2wFkGzuNDHoPTVdVtDzsNMQFi39Lg==" saltValue="PPtRQfquLMjPi9xFN9Ip5A==" spinCount="100000" sheet="1" objects="1" scenarios="1"/>
  <mergeCells count="39">
    <mergeCell ref="G59:G68"/>
    <mergeCell ref="G38:G43"/>
    <mergeCell ref="H38:H42"/>
    <mergeCell ref="D12:H12"/>
    <mergeCell ref="D13:H13"/>
    <mergeCell ref="D14:H14"/>
    <mergeCell ref="D15:H15"/>
    <mergeCell ref="D16:H16"/>
    <mergeCell ref="G18:G19"/>
    <mergeCell ref="F21:F32"/>
    <mergeCell ref="A12:C12"/>
    <mergeCell ref="A5:C5"/>
    <mergeCell ref="D5:G5"/>
    <mergeCell ref="A6:C6"/>
    <mergeCell ref="A7:C7"/>
    <mergeCell ref="A10:C10"/>
    <mergeCell ref="A9:C9"/>
    <mergeCell ref="D6:H6"/>
    <mergeCell ref="D7:H7"/>
    <mergeCell ref="D8:H8"/>
    <mergeCell ref="D9:H9"/>
    <mergeCell ref="D10:H10"/>
    <mergeCell ref="D11:H11"/>
    <mergeCell ref="A4:D4"/>
    <mergeCell ref="D71:G71"/>
    <mergeCell ref="D18:D19"/>
    <mergeCell ref="A20:A31"/>
    <mergeCell ref="A16:C16"/>
    <mergeCell ref="A56:A68"/>
    <mergeCell ref="E56:E68"/>
    <mergeCell ref="A37:A49"/>
    <mergeCell ref="E37:E49"/>
    <mergeCell ref="A18:A19"/>
    <mergeCell ref="B18:C18"/>
    <mergeCell ref="A13:C13"/>
    <mergeCell ref="A14:C14"/>
    <mergeCell ref="A15:C15"/>
    <mergeCell ref="A8:C8"/>
    <mergeCell ref="A11:C11"/>
  </mergeCells>
  <pageMargins left="0.25" right="0.25" top="0.75" bottom="0.75" header="0.3" footer="0.3"/>
  <pageSetup paperSize="9" scale="58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Mobilní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Stratos</dc:creator>
  <cp:lastModifiedBy>user</cp:lastModifiedBy>
  <cp:lastPrinted>2020-06-30T06:09:37Z</cp:lastPrinted>
  <dcterms:created xsi:type="dcterms:W3CDTF">2017-06-20T06:57:43Z</dcterms:created>
  <dcterms:modified xsi:type="dcterms:W3CDTF">2021-05-21T10:38:53Z</dcterms:modified>
</cp:coreProperties>
</file>