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<sst xmlns="http://schemas.openxmlformats.org/spreadsheetml/2006/main" count="51" uniqueCount="49">
  <si>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</si>
  <si>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</si>
  <si>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</si>
  <si>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</si>
  <si>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</si>
  <si>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</si>
  <si>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</si>
  <si>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</si>
  <si>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</si>
  <si>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</si>
  <si>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</si>
  <si>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</si>
  <si>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</si>
  <si>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</si>
  <si>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</si>
  <si>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</si>
  <si>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>min. 16 GB DDR4 3200MHz</t>
  </si>
  <si>
    <t>Notebook</t>
  </si>
  <si>
    <t>Maximální přípustná cena</t>
  </si>
  <si>
    <t>Procesor</t>
  </si>
  <si>
    <t>PassMark – CPU Mark min. 8909, počet jader procesoru min. 4, 64 bit</t>
  </si>
  <si>
    <t>Grafická karta</t>
  </si>
  <si>
    <t>PassMark - G3D Mark min. 2447</t>
  </si>
  <si>
    <t>Operační pamět</t>
  </si>
  <si>
    <t>Rozlišení displeje</t>
  </si>
  <si>
    <t>min. 1920 × 1080 px</t>
  </si>
  <si>
    <t>Úhlopříčka displeje</t>
  </si>
  <si>
    <t>Grafické výstupy</t>
  </si>
  <si>
    <t>min. 1x digitální grafický výstup</t>
  </si>
  <si>
    <t>SSD</t>
  </si>
  <si>
    <t>Konektivita</t>
  </si>
  <si>
    <t>min. 2x USB 3.0 nebo vyšší, min. 1x USB-C 3.1, WiFi, Combo Audio Jack</t>
  </si>
  <si>
    <t>Operační systém</t>
  </si>
  <si>
    <t>předinstalovaný OEM operační systém Windows (nutné jako podkladová licence pro Campus Agreement)</t>
  </si>
  <si>
    <t>min. 720 px</t>
  </si>
  <si>
    <t>Hmotnost</t>
  </si>
  <si>
    <t>Záruka</t>
  </si>
  <si>
    <t>min. 24 měsíců</t>
  </si>
  <si>
    <t>Ostatní</t>
  </si>
  <si>
    <t>Zachování totožné (nebo lepší) hardwarové konfigurace v rámci záručních oprav</t>
  </si>
  <si>
    <t>Ke všem zařízením budou dodány napájecí kabely</t>
  </si>
  <si>
    <t>Nabízená zařízení mají neutrální barvy techniky a souvisejícího příslušenství: černá/bílá/šedá/stříbrná</t>
  </si>
  <si>
    <t>min. 512 GB</t>
  </si>
  <si>
    <t>min. 15,6"</t>
  </si>
  <si>
    <t>max. 2,1 kg</t>
  </si>
  <si>
    <t>numerická klávesnice, podsvícená klávesnice, čtečka paměťových karet</t>
  </si>
  <si>
    <t>24 793 Kč bez DPH</t>
  </si>
  <si>
    <t>Kamera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</si>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</sst>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3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4" borderId="2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0" fontId="6" fillId="3" borderId="2" xfId="0" applyFont="1" applyFill="1" applyBorder="1"/>
    <xf numFmtId="0" fontId="7" fillId="6" borderId="3" xfId="0" applyFont="1" applyFill="1" applyBorder="1" applyAlignment="1">
      <alignment horizontal="center"/>
    </xf>
    <xf numFmtId="164" fontId="0" fillId="6" borderId="3" xfId="0" applyNumberFormat="1" applyFill="1" applyBorder="1"/>
    <xf numFmtId="164" fontId="0" fillId="6" borderId="5" xfId="0" applyNumberFormat="1" applyFill="1" applyBorder="1"/>
    <xf numFmtId="3" fontId="0" fillId="7" borderId="6" xfId="0" applyNumberFormat="1" applyFont="1" applyFill="1" applyBorder="1" applyProtection="1">
      <protection locked="0"/>
    </xf>
    <xf numFmtId="0" fontId="0" fillId="7" borderId="7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8" borderId="7" xfId="0" applyFill="1" applyBorder="1"/>
    <xf numFmtId="0" fontId="0" fillId="8" borderId="8" xfId="0" applyFill="1" applyBorder="1"/>
    <xf numFmtId="3" fontId="0" fillId="7" borderId="9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0" xfId="0" applyNumberFormat="1" applyFont="1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0" borderId="0" xfId="0" applyFo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0" fillId="2" borderId="11" xfId="0" applyFont="1" applyFill="1" applyBorder="1" applyAlignment="1" applyProtection="1">
      <alignment wrapText="1"/>
      <protection locked="0"/>
    </xf>
    <xf numFmtId="3" fontId="0" fillId="7" borderId="12" xfId="0" applyNumberFormat="1" applyFont="1" applyFill="1" applyBorder="1" applyProtection="1">
      <protection locked="0"/>
    </xf>
    <xf numFmtId="0" fontId="0" fillId="7" borderId="13" xfId="0" applyFont="1" applyFill="1" applyBorder="1" applyAlignment="1">
      <alignment horizontal="center"/>
    </xf>
    <xf numFmtId="3" fontId="0" fillId="7" borderId="13" xfId="0" applyNumberFormat="1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2" fillId="0" borderId="15" xfId="0" applyFont="1" applyBorder="1" applyAlignment="1">
      <alignment horizontal="right"/>
    </xf>
    <xf numFmtId="0" fontId="0" fillId="0" borderId="16" xfId="0" applyBorder="1"/>
    <xf numFmtId="164" fontId="2" fillId="0" borderId="17" xfId="0" applyNumberFormat="1" applyFont="1" applyBorder="1"/>
    <xf numFmtId="165" fontId="2" fillId="0" borderId="0" xfId="0" applyNumberFormat="1" applyFont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2" xfId="0" applyFont="1" applyFill="1" applyBorder="1"/>
    <xf numFmtId="0" fontId="0" fillId="0" borderId="1" xfId="0" applyFont="1" applyFill="1" applyBorder="1"/>
    <xf numFmtId="0" fontId="0" fillId="3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2" fillId="5" borderId="21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top" wrapText="1"/>
    </xf>
    <xf numFmtId="0" fontId="0" fillId="3" borderId="30" xfId="0" applyFont="1" applyFill="1" applyBorder="1" applyAlignment="1">
      <alignment horizontal="left" vertical="top" wrapText="1"/>
    </xf>
    <xf numFmtId="0" fontId="0" fillId="3" borderId="31" xfId="0" applyFont="1" applyFill="1" applyBorder="1" applyAlignment="1">
      <alignment horizontal="left" vertical="top" wrapText="1"/>
    </xf>
    <xf numFmtId="0" fontId="0" fillId="2" borderId="32" xfId="0" applyFill="1" applyBorder="1" applyAlignment="1" applyProtection="1">
      <alignment wrapText="1"/>
      <protection locked="0"/>
    </xf>
    <xf numFmtId="0" fontId="7" fillId="2" borderId="1" xfId="2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70" zoomScaleNormal="70" zoomScaleSheetLayoutView="85" zoomScalePageLayoutView="55" workbookViewId="0" topLeftCell="A1">
      <selection activeCell="D24" sqref="D24:D26"/>
    </sheetView>
  </sheetViews>
  <sheetFormatPr defaultColWidth="9.140625" defaultRowHeight="15"/>
  <cols>
    <col min="1" max="1" width="25.421875" style="0" bestFit="1" customWidth="1"/>
    <col min="2" max="2" width="23.8515625" style="0" bestFit="1" customWidth="1"/>
    <col min="3" max="3" width="96.28125" style="0" bestFit="1" customWidth="1"/>
    <col min="4" max="4" width="30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5" t="s">
        <v>8</v>
      </c>
      <c r="B1" s="5"/>
    </row>
    <row r="2" ht="15">
      <c r="A2" s="6"/>
    </row>
    <row r="3" spans="1:4" ht="57.6" customHeight="1">
      <c r="A3" s="65" t="s">
        <v>48</v>
      </c>
      <c r="B3" s="65"/>
      <c r="C3" s="65"/>
      <c r="D3" s="65"/>
    </row>
    <row r="4" spans="1:8" ht="12" customHeight="1">
      <c r="A4" s="6"/>
      <c r="E4" s="7"/>
      <c r="F4" s="7"/>
      <c r="G4" s="7"/>
      <c r="H4" s="7"/>
    </row>
    <row r="5" spans="1:8" ht="15" thickBot="1">
      <c r="A5" s="8"/>
      <c r="B5" s="9"/>
      <c r="C5" s="10"/>
      <c r="D5" s="11"/>
      <c r="E5" s="12"/>
      <c r="F5" s="13"/>
      <c r="G5" s="7"/>
      <c r="H5" s="14"/>
    </row>
    <row r="6" spans="1:10" ht="15" customHeight="1">
      <c r="A6" s="66" t="s">
        <v>0</v>
      </c>
      <c r="B6" s="68" t="s">
        <v>1</v>
      </c>
      <c r="C6" s="69"/>
      <c r="D6" s="70" t="s">
        <v>2</v>
      </c>
      <c r="E6" s="15" t="s">
        <v>3</v>
      </c>
      <c r="F6" s="72" t="s">
        <v>11</v>
      </c>
      <c r="G6" s="74" t="s">
        <v>7</v>
      </c>
      <c r="H6" s="80" t="s">
        <v>10</v>
      </c>
      <c r="I6" s="80" t="s">
        <v>12</v>
      </c>
      <c r="J6" s="53" t="s">
        <v>13</v>
      </c>
    </row>
    <row r="7" spans="1:10" ht="15" thickBot="1">
      <c r="A7" s="67"/>
      <c r="B7" s="16" t="s">
        <v>4</v>
      </c>
      <c r="C7" s="16" t="s">
        <v>5</v>
      </c>
      <c r="D7" s="71"/>
      <c r="E7" s="17" t="s">
        <v>6</v>
      </c>
      <c r="F7" s="73"/>
      <c r="G7" s="75"/>
      <c r="H7" s="81"/>
      <c r="I7" s="81"/>
      <c r="J7" s="54"/>
    </row>
    <row r="8" spans="1:10" ht="15" customHeight="1">
      <c r="A8" s="55" t="s">
        <v>17</v>
      </c>
      <c r="B8" s="47" t="s">
        <v>18</v>
      </c>
      <c r="C8" s="18" t="s">
        <v>46</v>
      </c>
      <c r="D8" s="2"/>
      <c r="E8" s="59"/>
      <c r="F8" s="3"/>
      <c r="G8" s="19">
        <v>1</v>
      </c>
      <c r="H8" s="20">
        <f>F8*G8</f>
        <v>0</v>
      </c>
      <c r="I8" s="20">
        <f>J8-H8</f>
        <v>0</v>
      </c>
      <c r="J8" s="21">
        <f>H8*1.21</f>
        <v>0</v>
      </c>
    </row>
    <row r="9" spans="1:10" ht="15" customHeight="1">
      <c r="A9" s="56"/>
      <c r="B9" s="48" t="s">
        <v>19</v>
      </c>
      <c r="C9" s="4" t="s">
        <v>20</v>
      </c>
      <c r="D9" s="86"/>
      <c r="E9" s="60"/>
      <c r="F9" s="22"/>
      <c r="G9" s="23"/>
      <c r="H9" s="24"/>
      <c r="I9" s="25"/>
      <c r="J9" s="26"/>
    </row>
    <row r="10" spans="1:10" s="32" customFormat="1" ht="15" customHeight="1">
      <c r="A10" s="56"/>
      <c r="B10" s="48" t="s">
        <v>21</v>
      </c>
      <c r="C10" s="4" t="s">
        <v>22</v>
      </c>
      <c r="D10" s="86"/>
      <c r="E10" s="60"/>
      <c r="F10" s="27"/>
      <c r="G10" s="28"/>
      <c r="H10" s="29"/>
      <c r="I10" s="30"/>
      <c r="J10" s="31"/>
    </row>
    <row r="11" spans="1:10" s="32" customFormat="1" ht="15" customHeight="1">
      <c r="A11" s="57"/>
      <c r="B11" s="48" t="s">
        <v>23</v>
      </c>
      <c r="C11" s="4" t="s">
        <v>16</v>
      </c>
      <c r="D11" s="1"/>
      <c r="E11" s="60"/>
      <c r="F11" s="27"/>
      <c r="G11" s="28"/>
      <c r="H11" s="29"/>
      <c r="I11" s="30"/>
      <c r="J11" s="31"/>
    </row>
    <row r="12" spans="1:10" s="32" customFormat="1" ht="15" customHeight="1">
      <c r="A12" s="57"/>
      <c r="B12" s="48" t="s">
        <v>24</v>
      </c>
      <c r="C12" s="49" t="s">
        <v>25</v>
      </c>
      <c r="D12" s="1"/>
      <c r="E12" s="60"/>
      <c r="F12" s="27"/>
      <c r="G12" s="28"/>
      <c r="H12" s="29"/>
      <c r="I12" s="30"/>
      <c r="J12" s="31"/>
    </row>
    <row r="13" spans="1:10" s="32" customFormat="1" ht="15" customHeight="1">
      <c r="A13" s="57"/>
      <c r="B13" s="48" t="s">
        <v>26</v>
      </c>
      <c r="C13" s="34" t="s">
        <v>43</v>
      </c>
      <c r="D13" s="1"/>
      <c r="E13" s="60"/>
      <c r="F13" s="27"/>
      <c r="G13" s="28"/>
      <c r="H13" s="29"/>
      <c r="I13" s="30"/>
      <c r="J13" s="31"/>
    </row>
    <row r="14" spans="1:10" s="32" customFormat="1" ht="15" customHeight="1">
      <c r="A14" s="57"/>
      <c r="B14" s="48" t="s">
        <v>27</v>
      </c>
      <c r="C14" s="49" t="s">
        <v>28</v>
      </c>
      <c r="D14" s="1"/>
      <c r="E14" s="60"/>
      <c r="F14" s="27"/>
      <c r="G14" s="28"/>
      <c r="H14" s="29"/>
      <c r="I14" s="30"/>
      <c r="J14" s="31"/>
    </row>
    <row r="15" spans="1:10" s="32" customFormat="1" ht="15" customHeight="1">
      <c r="A15" s="57"/>
      <c r="B15" s="48" t="s">
        <v>29</v>
      </c>
      <c r="C15" s="49" t="s">
        <v>42</v>
      </c>
      <c r="D15" s="1"/>
      <c r="E15" s="60"/>
      <c r="F15" s="27"/>
      <c r="G15" s="28"/>
      <c r="H15" s="29"/>
      <c r="I15" s="30"/>
      <c r="J15" s="31"/>
    </row>
    <row r="16" spans="1:10" s="32" customFormat="1" ht="15" customHeight="1">
      <c r="A16" s="57"/>
      <c r="B16" s="48" t="s">
        <v>30</v>
      </c>
      <c r="C16" s="4" t="s">
        <v>31</v>
      </c>
      <c r="D16" s="1"/>
      <c r="E16" s="60"/>
      <c r="F16" s="27"/>
      <c r="G16" s="28"/>
      <c r="H16" s="29"/>
      <c r="I16" s="30"/>
      <c r="J16" s="31"/>
    </row>
    <row r="17" spans="1:10" s="32" customFormat="1" ht="15" customHeight="1">
      <c r="A17" s="57"/>
      <c r="B17" s="48" t="s">
        <v>32</v>
      </c>
      <c r="C17" s="4" t="s">
        <v>33</v>
      </c>
      <c r="D17" s="1"/>
      <c r="E17" s="60"/>
      <c r="F17" s="27"/>
      <c r="G17" s="28"/>
      <c r="H17" s="29"/>
      <c r="I17" s="30"/>
      <c r="J17" s="31"/>
    </row>
    <row r="18" spans="1:10" s="32" customFormat="1" ht="15" customHeight="1">
      <c r="A18" s="57"/>
      <c r="B18" s="48" t="s">
        <v>47</v>
      </c>
      <c r="C18" s="49" t="s">
        <v>34</v>
      </c>
      <c r="D18" s="1"/>
      <c r="E18" s="60"/>
      <c r="F18" s="27"/>
      <c r="G18" s="28"/>
      <c r="H18" s="29"/>
      <c r="I18" s="30"/>
      <c r="J18" s="31"/>
    </row>
    <row r="19" spans="1:10" s="32" customFormat="1" ht="15" customHeight="1">
      <c r="A19" s="57"/>
      <c r="B19" s="50" t="s">
        <v>35</v>
      </c>
      <c r="C19" s="33" t="s">
        <v>44</v>
      </c>
      <c r="D19" s="1"/>
      <c r="E19" s="60"/>
      <c r="F19" s="27"/>
      <c r="G19" s="28"/>
      <c r="H19" s="29"/>
      <c r="I19" s="30"/>
      <c r="J19" s="31"/>
    </row>
    <row r="20" spans="1:10" s="32" customFormat="1" ht="15" customHeight="1">
      <c r="A20" s="57"/>
      <c r="B20" s="50" t="s">
        <v>36</v>
      </c>
      <c r="C20" s="4" t="s">
        <v>37</v>
      </c>
      <c r="D20" s="1"/>
      <c r="E20" s="60"/>
      <c r="F20" s="27"/>
      <c r="G20" s="28"/>
      <c r="H20" s="29"/>
      <c r="I20" s="30"/>
      <c r="J20" s="31"/>
    </row>
    <row r="21" spans="1:10" s="32" customFormat="1" ht="15" customHeight="1" thickBot="1">
      <c r="A21" s="58"/>
      <c r="B21" s="51" t="s">
        <v>38</v>
      </c>
      <c r="C21" s="52" t="s">
        <v>45</v>
      </c>
      <c r="D21" s="35"/>
      <c r="E21" s="61"/>
      <c r="F21" s="36"/>
      <c r="G21" s="37"/>
      <c r="H21" s="38"/>
      <c r="I21" s="39"/>
      <c r="J21" s="40"/>
    </row>
    <row r="22" spans="1:10" ht="15" thickBot="1">
      <c r="A22" s="8"/>
      <c r="B22" s="9"/>
      <c r="C22" s="9"/>
      <c r="D22" s="11"/>
      <c r="E22" s="11"/>
      <c r="F22" s="41" t="s">
        <v>9</v>
      </c>
      <c r="G22" s="42"/>
      <c r="H22" s="43">
        <f>SUM(H8:H21)</f>
        <v>0</v>
      </c>
      <c r="I22" s="43">
        <f>SUM(I8:I21)</f>
        <v>0</v>
      </c>
      <c r="J22" s="43">
        <f>SUM(J8:J21)</f>
        <v>0</v>
      </c>
    </row>
    <row r="23" spans="1:10" ht="15" thickBot="1">
      <c r="A23" s="62" t="s">
        <v>15</v>
      </c>
      <c r="B23" s="63"/>
      <c r="C23" s="63"/>
      <c r="D23" s="64"/>
      <c r="E23" s="11"/>
      <c r="F23" s="13"/>
      <c r="G23" s="7"/>
      <c r="H23" s="44"/>
      <c r="I23" s="44"/>
      <c r="J23" s="44"/>
    </row>
    <row r="24" spans="1:4" ht="15">
      <c r="A24" s="76" t="s">
        <v>39</v>
      </c>
      <c r="B24" s="77"/>
      <c r="C24" s="77"/>
      <c r="D24" s="45" t="s">
        <v>14</v>
      </c>
    </row>
    <row r="25" spans="1:4" ht="15">
      <c r="A25" s="78" t="s">
        <v>40</v>
      </c>
      <c r="B25" s="79"/>
      <c r="C25" s="79"/>
      <c r="D25" s="46" t="s">
        <v>14</v>
      </c>
    </row>
    <row r="26" spans="1:4" ht="15" thickBot="1">
      <c r="A26" s="82" t="s">
        <v>41</v>
      </c>
      <c r="B26" s="83"/>
      <c r="C26" s="84"/>
      <c r="D26" s="85" t="s">
        <v>14</v>
      </c>
    </row>
  </sheetData>
  <sheetProtection sheet="1" objects="1" scenarios="1" formatCells="0" formatColumns="0" formatRows="0"/>
  <mergeCells count="15">
    <mergeCell ref="A24:C24"/>
    <mergeCell ref="A25:C25"/>
    <mergeCell ref="A26:C26"/>
    <mergeCell ref="H6:H7"/>
    <mergeCell ref="I6:I7"/>
    <mergeCell ref="J6:J7"/>
    <mergeCell ref="A8:A21"/>
    <mergeCell ref="E8:E21"/>
    <mergeCell ref="A23:D23"/>
    <mergeCell ref="A3:D3"/>
    <mergeCell ref="A6:A7"/>
    <mergeCell ref="B6:C6"/>
    <mergeCell ref="D6:D7"/>
    <mergeCell ref="F6:F7"/>
    <mergeCell ref="G6:G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2021-05-10T11:57:10Z</dcterms:modified>
  <cp:category/>
  <cp:version/>
  <cp:contentType/>
  <cp:contentStatus/>
</cp:coreProperties>
</file>