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<sst xmlns="http://schemas.openxmlformats.org/spreadsheetml/2006/main" count="57" uniqueCount="54">
  <si>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</si>
  <si>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</si>
  <si>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</si>
  <si>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</si>
  <si>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</si>
  <si>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</si>
  <si>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</si>
  <si>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</si>
  <si>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</si>
  <si>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</si>
  <si>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</si>
  <si>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</si>
  <si>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</si>
  <si>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</si>
  <si>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</si>
  <si>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</si>
  <si>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</si>
  <si>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</si>
  <si>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</si>
  <si>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</si>
  <si>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</si>
  <si>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</si>
  <si>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</si>
  <si>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</si>
  <si>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</si>
  <si>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</si>
  <si>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</si>
  <si>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SSD</t>
  </si>
  <si>
    <t>Konektivita</t>
  </si>
  <si>
    <t>Operační systém</t>
  </si>
  <si>
    <t>Hmotnost</t>
  </si>
  <si>
    <t>Ostatní</t>
  </si>
  <si>
    <t>integrovaná</t>
  </si>
  <si>
    <t>Operační pamět</t>
  </si>
  <si>
    <t>Záruka</t>
  </si>
  <si>
    <t>Bluetooth</t>
  </si>
  <si>
    <t>min. v5.0</t>
  </si>
  <si>
    <t>dotykový</t>
  </si>
  <si>
    <t>min. 4 GB</t>
  </si>
  <si>
    <t>Tablet</t>
  </si>
  <si>
    <t>min. 12 měsíců</t>
  </si>
  <si>
    <t>min. 1x USB-C, WiFi 6</t>
  </si>
  <si>
    <t>PassMark – CPU Mark min. 8 400</t>
  </si>
  <si>
    <t>14 500 Kč bez DPH</t>
  </si>
  <si>
    <r>
      <t xml:space="preserve">předinstalovaný OEM operační systém </t>
    </r>
    <r>
      <rPr>
        <b/>
        <sz val="11"/>
        <color theme="1"/>
        <rFont val="Calibri"/>
        <family val="2"/>
        <scheme val="minor"/>
      </rPr>
      <t xml:space="preserve">iPadOS </t>
    </r>
  </si>
  <si>
    <t>max. 0,6 kg nebo méně</t>
  </si>
  <si>
    <t>Displej</t>
  </si>
  <si>
    <t>retina, kapacitní</t>
  </si>
  <si>
    <t>min. 10,9" max. 11,2"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</si>
  <si>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</si>
  <si>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Kamera</t>
  </si>
  <si>
    <t>pohybový senzor, gyroskop, světelný senzor, barometr</t>
  </si>
  <si>
    <t>přední min. 7 Mpx, zadní (hlavní) min. 12 Mpx</t>
  </si>
  <si>
    <t>64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</si>
</sst>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3" borderId="10" xfId="0" applyFont="1" applyFill="1" applyBorder="1"/>
    <xf numFmtId="0" fontId="0" fillId="4" borderId="11" xfId="0" applyFont="1" applyFill="1" applyBorder="1" applyAlignment="1" applyProtection="1">
      <alignment wrapText="1"/>
      <protection locked="0"/>
    </xf>
    <xf numFmtId="0" fontId="0" fillId="2" borderId="12" xfId="0" applyFont="1" applyFill="1" applyBorder="1" applyAlignment="1">
      <alignment horizontal="center"/>
    </xf>
    <xf numFmtId="3" fontId="0" fillId="2" borderId="12" xfId="0" applyNumberFormat="1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165" fontId="2" fillId="0" borderId="0" xfId="0" applyNumberFormat="1" applyFont="1" applyBorder="1"/>
    <xf numFmtId="164" fontId="2" fillId="0" borderId="14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15" xfId="0" applyFill="1" applyBorder="1" applyAlignment="1" applyProtection="1">
      <alignment wrapText="1"/>
      <protection locked="0"/>
    </xf>
    <xf numFmtId="3" fontId="0" fillId="2" borderId="16" xfId="0" applyNumberFormat="1" applyFont="1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4" borderId="18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wrapText="1"/>
    </xf>
    <xf numFmtId="0" fontId="2" fillId="0" borderId="8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 wrapText="1"/>
    </xf>
    <xf numFmtId="0" fontId="0" fillId="7" borderId="6" xfId="0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  <xf numFmtId="3" fontId="0" fillId="4" borderId="19" xfId="0" applyNumberFormat="1" applyFill="1" applyBorder="1" applyAlignment="1" applyProtection="1">
      <alignment vertical="center"/>
      <protection locked="0"/>
    </xf>
    <xf numFmtId="0" fontId="7" fillId="8" borderId="19" xfId="0" applyFont="1" applyFill="1" applyBorder="1" applyAlignment="1">
      <alignment horizontal="center" vertical="center"/>
    </xf>
    <xf numFmtId="164" fontId="0" fillId="8" borderId="19" xfId="0" applyNumberFormat="1" applyFill="1" applyBorder="1" applyAlignment="1">
      <alignment vertical="center"/>
    </xf>
    <xf numFmtId="164" fontId="0" fillId="8" borderId="20" xfId="0" applyNumberFormat="1" applyFill="1" applyBorder="1" applyAlignment="1">
      <alignment vertical="center"/>
    </xf>
    <xf numFmtId="0" fontId="0" fillId="7" borderId="21" xfId="0" applyFill="1" applyBorder="1" applyAlignment="1">
      <alignment horizontal="left" vertical="top" wrapText="1"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 wrapText="1"/>
    </xf>
    <xf numFmtId="0" fontId="2" fillId="5" borderId="24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2" fillId="5" borderId="26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7" borderId="29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30" xfId="0" applyFill="1" applyBorder="1" applyAlignment="1">
      <alignment horizontal="left" vertical="top" wrapText="1"/>
    </xf>
    <xf numFmtId="0" fontId="0" fillId="7" borderId="31" xfId="0" applyFill="1" applyBorder="1" applyAlignment="1">
      <alignment horizontal="left" vertical="top" wrapText="1"/>
    </xf>
    <xf numFmtId="0" fontId="0" fillId="7" borderId="32" xfId="0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19" xfId="0" applyFont="1" applyFill="1" applyBorder="1" applyAlignment="1">
      <alignment horizontal="center" vertical="top" wrapText="1"/>
    </xf>
    <xf numFmtId="0" fontId="2" fillId="6" borderId="35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7" fillId="4" borderId="6" xfId="20" applyFont="1" applyFill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70" zoomScaleNormal="70" zoomScaleSheetLayoutView="85" zoomScalePageLayoutView="55" workbookViewId="0" topLeftCell="A1">
      <selection activeCell="C16" sqref="C16"/>
    </sheetView>
  </sheetViews>
  <sheetFormatPr defaultColWidth="8.710937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8.00390625" style="0" customWidth="1"/>
    <col min="5" max="5" width="23.710937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4" ht="52.2" customHeight="1">
      <c r="A3" s="78" t="s">
        <v>49</v>
      </c>
      <c r="B3" s="78"/>
      <c r="C3" s="78"/>
      <c r="D3" s="78"/>
    </row>
    <row r="4" spans="1:8" ht="12" customHeight="1">
      <c r="A4" s="2"/>
      <c r="E4" s="9"/>
      <c r="F4" s="9"/>
      <c r="G4" s="9"/>
      <c r="H4" s="9"/>
    </row>
    <row r="5" spans="1:8" ht="15" thickBot="1">
      <c r="A5" s="3"/>
      <c r="B5" s="4"/>
      <c r="C5" s="39"/>
      <c r="D5" s="5"/>
      <c r="E5" s="10"/>
      <c r="F5" s="11"/>
      <c r="G5" s="9"/>
      <c r="H5" s="12"/>
    </row>
    <row r="6" spans="1:10" ht="15" customHeight="1">
      <c r="A6" s="81" t="s">
        <v>0</v>
      </c>
      <c r="B6" s="83" t="s">
        <v>1</v>
      </c>
      <c r="C6" s="84"/>
      <c r="D6" s="85" t="s">
        <v>2</v>
      </c>
      <c r="E6" s="34" t="s">
        <v>3</v>
      </c>
      <c r="F6" s="87" t="s">
        <v>11</v>
      </c>
      <c r="G6" s="79" t="s">
        <v>7</v>
      </c>
      <c r="H6" s="60" t="s">
        <v>10</v>
      </c>
      <c r="I6" s="60" t="s">
        <v>12</v>
      </c>
      <c r="J6" s="62" t="s">
        <v>13</v>
      </c>
    </row>
    <row r="7" spans="1:10" ht="15" thickBot="1">
      <c r="A7" s="82"/>
      <c r="B7" s="22" t="s">
        <v>4</v>
      </c>
      <c r="C7" s="22" t="s">
        <v>5</v>
      </c>
      <c r="D7" s="86"/>
      <c r="E7" s="23" t="s">
        <v>6</v>
      </c>
      <c r="F7" s="88"/>
      <c r="G7" s="80"/>
      <c r="H7" s="61"/>
      <c r="I7" s="61"/>
      <c r="J7" s="63"/>
    </row>
    <row r="8" spans="1:10" ht="18" customHeight="1">
      <c r="A8" s="71" t="s">
        <v>39</v>
      </c>
      <c r="B8" s="40" t="s">
        <v>20</v>
      </c>
      <c r="C8" s="41" t="s">
        <v>43</v>
      </c>
      <c r="D8" s="24"/>
      <c r="E8" s="75"/>
      <c r="F8" s="50"/>
      <c r="G8" s="51">
        <v>1</v>
      </c>
      <c r="H8" s="52">
        <f>F8*G8</f>
        <v>0</v>
      </c>
      <c r="I8" s="52">
        <f>J8-H8</f>
        <v>0</v>
      </c>
      <c r="J8" s="53">
        <f>H8*1.21</f>
        <v>0</v>
      </c>
    </row>
    <row r="9" spans="1:10" ht="18" customHeight="1">
      <c r="A9" s="72"/>
      <c r="B9" s="42" t="s">
        <v>21</v>
      </c>
      <c r="C9" s="43" t="s">
        <v>42</v>
      </c>
      <c r="D9" s="89"/>
      <c r="E9" s="76"/>
      <c r="F9" s="16"/>
      <c r="G9" s="17"/>
      <c r="H9" s="18"/>
      <c r="I9" s="19"/>
      <c r="J9" s="25"/>
    </row>
    <row r="10" spans="1:10" s="6" customFormat="1" ht="15" customHeight="1">
      <c r="A10" s="72"/>
      <c r="B10" s="42" t="s">
        <v>22</v>
      </c>
      <c r="C10" s="43" t="s">
        <v>32</v>
      </c>
      <c r="D10" s="89"/>
      <c r="E10" s="76"/>
      <c r="F10" s="7"/>
      <c r="G10" s="8"/>
      <c r="H10" s="15"/>
      <c r="I10" s="20"/>
      <c r="J10" s="26"/>
    </row>
    <row r="11" spans="1:10" s="6" customFormat="1" ht="15">
      <c r="A11" s="73"/>
      <c r="B11" s="42" t="s">
        <v>33</v>
      </c>
      <c r="C11" s="43" t="s">
        <v>38</v>
      </c>
      <c r="D11" s="21"/>
      <c r="E11" s="76"/>
      <c r="F11" s="7"/>
      <c r="G11" s="8"/>
      <c r="H11" s="15"/>
      <c r="I11" s="20"/>
      <c r="J11" s="26"/>
    </row>
    <row r="12" spans="1:10" s="6" customFormat="1" ht="15">
      <c r="A12" s="73"/>
      <c r="B12" s="42" t="s">
        <v>23</v>
      </c>
      <c r="C12" s="44" t="s">
        <v>37</v>
      </c>
      <c r="D12" s="21"/>
      <c r="E12" s="76"/>
      <c r="F12" s="7"/>
      <c r="G12" s="8"/>
      <c r="H12" s="15"/>
      <c r="I12" s="20"/>
      <c r="J12" s="26"/>
    </row>
    <row r="13" spans="1:10" s="6" customFormat="1" ht="15">
      <c r="A13" s="73"/>
      <c r="B13" s="42" t="s">
        <v>24</v>
      </c>
      <c r="C13" s="44" t="s">
        <v>25</v>
      </c>
      <c r="D13" s="21"/>
      <c r="E13" s="76"/>
      <c r="F13" s="7"/>
      <c r="G13" s="8"/>
      <c r="H13" s="15"/>
      <c r="I13" s="20"/>
      <c r="J13" s="26"/>
    </row>
    <row r="14" spans="1:10" s="6" customFormat="1" ht="15">
      <c r="A14" s="73"/>
      <c r="B14" s="42" t="s">
        <v>26</v>
      </c>
      <c r="C14" s="45" t="s">
        <v>48</v>
      </c>
      <c r="D14" s="21"/>
      <c r="E14" s="76"/>
      <c r="F14" s="7"/>
      <c r="G14" s="8"/>
      <c r="H14" s="15"/>
      <c r="I14" s="20"/>
      <c r="J14" s="26"/>
    </row>
    <row r="15" spans="1:10" s="6" customFormat="1" ht="15">
      <c r="A15" s="73"/>
      <c r="B15" s="42" t="s">
        <v>46</v>
      </c>
      <c r="C15" s="45" t="s">
        <v>47</v>
      </c>
      <c r="D15" s="21"/>
      <c r="E15" s="76"/>
      <c r="F15" s="7"/>
      <c r="G15" s="8"/>
      <c r="H15" s="15"/>
      <c r="I15" s="20"/>
      <c r="J15" s="26"/>
    </row>
    <row r="16" spans="1:10" s="6" customFormat="1" ht="15">
      <c r="A16" s="73"/>
      <c r="B16" s="42" t="s">
        <v>27</v>
      </c>
      <c r="C16" s="44" t="s">
        <v>53</v>
      </c>
      <c r="D16" s="21"/>
      <c r="E16" s="76"/>
      <c r="F16" s="7"/>
      <c r="G16" s="8"/>
      <c r="H16" s="15"/>
      <c r="I16" s="20"/>
      <c r="J16" s="26"/>
    </row>
    <row r="17" spans="1:10" s="6" customFormat="1" ht="16.2" customHeight="1">
      <c r="A17" s="73"/>
      <c r="B17" s="42" t="s">
        <v>28</v>
      </c>
      <c r="C17" s="46" t="s">
        <v>41</v>
      </c>
      <c r="D17" s="21"/>
      <c r="E17" s="76"/>
      <c r="F17" s="7"/>
      <c r="G17" s="8"/>
      <c r="H17" s="15"/>
      <c r="I17" s="20"/>
      <c r="J17" s="26"/>
    </row>
    <row r="18" spans="1:10" s="6" customFormat="1" ht="15">
      <c r="A18" s="73"/>
      <c r="B18" s="42" t="s">
        <v>29</v>
      </c>
      <c r="C18" s="46" t="s">
        <v>44</v>
      </c>
      <c r="D18" s="21"/>
      <c r="E18" s="76"/>
      <c r="F18" s="7"/>
      <c r="G18" s="8"/>
      <c r="H18" s="15"/>
      <c r="I18" s="20"/>
      <c r="J18" s="26"/>
    </row>
    <row r="19" spans="1:10" s="6" customFormat="1" ht="15">
      <c r="A19" s="73"/>
      <c r="B19" s="42" t="s">
        <v>35</v>
      </c>
      <c r="C19" s="46" t="s">
        <v>36</v>
      </c>
      <c r="D19" s="21"/>
      <c r="E19" s="76"/>
      <c r="F19" s="7"/>
      <c r="G19" s="8"/>
      <c r="H19" s="15"/>
      <c r="I19" s="20"/>
      <c r="J19" s="26"/>
    </row>
    <row r="20" spans="1:10" s="6" customFormat="1" ht="15">
      <c r="A20" s="73"/>
      <c r="B20" s="42" t="s">
        <v>50</v>
      </c>
      <c r="C20" s="44" t="s">
        <v>52</v>
      </c>
      <c r="D20" s="21"/>
      <c r="E20" s="76"/>
      <c r="F20" s="7"/>
      <c r="G20" s="8"/>
      <c r="H20" s="15"/>
      <c r="I20" s="20"/>
      <c r="J20" s="26"/>
    </row>
    <row r="21" spans="1:10" s="6" customFormat="1" ht="15">
      <c r="A21" s="73"/>
      <c r="B21" s="47" t="s">
        <v>30</v>
      </c>
      <c r="C21" s="43" t="s">
        <v>45</v>
      </c>
      <c r="D21" s="21"/>
      <c r="E21" s="76"/>
      <c r="F21" s="7"/>
      <c r="G21" s="8"/>
      <c r="H21" s="15"/>
      <c r="I21" s="20"/>
      <c r="J21" s="26"/>
    </row>
    <row r="22" spans="1:10" s="6" customFormat="1" ht="15">
      <c r="A22" s="73"/>
      <c r="B22" s="47" t="s">
        <v>34</v>
      </c>
      <c r="C22" s="46" t="s">
        <v>40</v>
      </c>
      <c r="D22" s="21"/>
      <c r="E22" s="76"/>
      <c r="F22" s="7"/>
      <c r="G22" s="8"/>
      <c r="H22" s="15"/>
      <c r="I22" s="20"/>
      <c r="J22" s="26"/>
    </row>
    <row r="23" spans="1:10" s="6" customFormat="1" ht="15" thickBot="1">
      <c r="A23" s="74"/>
      <c r="B23" s="48" t="s">
        <v>31</v>
      </c>
      <c r="C23" s="49" t="s">
        <v>51</v>
      </c>
      <c r="D23" s="27"/>
      <c r="E23" s="77"/>
      <c r="F23" s="36"/>
      <c r="G23" s="28"/>
      <c r="H23" s="29"/>
      <c r="I23" s="30"/>
      <c r="J23" s="31"/>
    </row>
    <row r="24" spans="1:10" ht="15" thickBot="1">
      <c r="A24" s="3"/>
      <c r="B24" s="4"/>
      <c r="C24" s="4"/>
      <c r="D24" s="5"/>
      <c r="E24" s="5"/>
      <c r="F24" s="13" t="s">
        <v>9</v>
      </c>
      <c r="G24" s="14"/>
      <c r="H24" s="33">
        <f>SUM(H8:H23)</f>
        <v>0</v>
      </c>
      <c r="I24" s="33">
        <f>SUM(I8:I23)</f>
        <v>0</v>
      </c>
      <c r="J24" s="33">
        <f>SUM(J8:J23)</f>
        <v>0</v>
      </c>
    </row>
    <row r="25" spans="1:10" ht="15" thickBot="1">
      <c r="A25" s="57" t="s">
        <v>19</v>
      </c>
      <c r="B25" s="58"/>
      <c r="C25" s="58"/>
      <c r="D25" s="59"/>
      <c r="E25" s="5"/>
      <c r="F25" s="11"/>
      <c r="G25" s="9"/>
      <c r="H25" s="32"/>
      <c r="I25" s="32"/>
      <c r="J25" s="32"/>
    </row>
    <row r="26" spans="1:4" ht="15">
      <c r="A26" s="64" t="s">
        <v>14</v>
      </c>
      <c r="B26" s="65"/>
      <c r="C26" s="65"/>
      <c r="D26" s="37" t="s">
        <v>17</v>
      </c>
    </row>
    <row r="27" spans="1:4" ht="15">
      <c r="A27" s="66" t="s">
        <v>15</v>
      </c>
      <c r="B27" s="67"/>
      <c r="C27" s="67"/>
      <c r="D27" s="35" t="s">
        <v>17</v>
      </c>
    </row>
    <row r="28" spans="1:4" ht="15">
      <c r="A28" s="68" t="s">
        <v>18</v>
      </c>
      <c r="B28" s="69"/>
      <c r="C28" s="70"/>
      <c r="D28" s="35" t="s">
        <v>17</v>
      </c>
    </row>
    <row r="29" spans="1:4" ht="33.75" customHeight="1" thickBot="1">
      <c r="A29" s="54" t="s">
        <v>16</v>
      </c>
      <c r="B29" s="55"/>
      <c r="C29" s="56"/>
      <c r="D29" s="38" t="s">
        <v>17</v>
      </c>
    </row>
  </sheetData>
  <sheetProtection sheet="1" objects="1" scenarios="1" formatCells="0" formatColumns="0" formatRows="0"/>
  <mergeCells count="16">
    <mergeCell ref="A3:D3"/>
    <mergeCell ref="G6:G7"/>
    <mergeCell ref="H6:H7"/>
    <mergeCell ref="A6:A7"/>
    <mergeCell ref="B6:C6"/>
    <mergeCell ref="D6:D7"/>
    <mergeCell ref="F6:F7"/>
    <mergeCell ref="A29:C29"/>
    <mergeCell ref="A25:D25"/>
    <mergeCell ref="I6:I7"/>
    <mergeCell ref="J6:J7"/>
    <mergeCell ref="A26:C26"/>
    <mergeCell ref="A27:C27"/>
    <mergeCell ref="A28:C28"/>
    <mergeCell ref="A8:A23"/>
    <mergeCell ref="E8:E2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A400F13F605428DB6CEF6DE1E5D48" ma:contentTypeVersion="12" ma:contentTypeDescription="Vytvoří nový dokument" ma:contentTypeScope="" ma:versionID="c0fb1901d0314bd3668fa9976410f1de">
  <xsd:schema xmlns:xsd="http://www.w3.org/2001/XMLSchema" xmlns:xs="http://www.w3.org/2001/XMLSchema" xmlns:p="http://schemas.microsoft.com/office/2006/metadata/properties" xmlns:ns2="550f5873-9607-4c03-8bd0-2bc9e33f8fd0" xmlns:ns3="7bb10df2-e8f9-43ca-8337-c1d2e3e3e5c8" targetNamespace="http://schemas.microsoft.com/office/2006/metadata/properties" ma:root="true" ma:fieldsID="f745f1323752d91b73dcd83c49ed0748" ns2:_="" ns3:_="">
    <xsd:import namespace="550f5873-9607-4c03-8bd0-2bc9e33f8fd0"/>
    <xsd:import namespace="7bb10df2-e8f9-43ca-8337-c1d2e3e3e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5873-9607-4c03-8bd0-2bc9e33f8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10df2-e8f9-43ca-8337-c1d2e3e3e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D2A0CC-0881-444B-8C9C-2E30A4767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0f5873-9607-4c03-8bd0-2bc9e33f8fd0"/>
    <ds:schemaRef ds:uri="7bb10df2-e8f9-43ca-8337-c1d2e3e3e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AFC90-59D9-4236-B210-5FC487350624}">
  <ds:schemaRefs>
    <ds:schemaRef ds:uri="7bb10df2-e8f9-43ca-8337-c1d2e3e3e5c8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550f5873-9607-4c03-8bd0-2bc9e33f8fd0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2021-05-06T08:17:51Z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0x010100943A400F13F605428DB6CEF6DE1E5D48</vt:lpwstr>
  </property>
</Properties>
</file>