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1\DNS\IT 2\0202021 Dodávka notebooku pro ÚI_2\"/>
    </mc:Choice>
  </mc:AlternateContent>
  <bookViews>
    <workbookView xWindow="0" yWindow="0" windowWidth="23040" windowHeight="9192"/>
  </bookViews>
  <sheets>
    <sheet name="TP" sheetId="2" r:id="rId1"/>
  </sheets>
  <definedNames>
    <definedName name="_xlnm._FilterDatabase" localSheetId="0" hidden="1">TP!$G$7:$G$23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J8" i="2"/>
  <c r="H23" i="2"/>
  <c r="J23" i="2"/>
  <c r="I8" i="2"/>
  <c r="I23" i="2"/>
</calcChain>
</file>

<file path=xl/sharedStrings.xml><?xml version="1.0" encoding="utf-8"?>
<sst xmlns="http://schemas.openxmlformats.org/spreadsheetml/2006/main" count="55" uniqueCount="52">
  <si>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</si>
  <si>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</si>
  <si>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</si>
  <si>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</si>
  <si>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</si>
  <si>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</si>
  <si>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</si>
  <si>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</si>
  <si>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</si>
  <si>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</si>
  <si>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</si>
  <si>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</si>
  <si>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</si>
  <si>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</si>
  <si>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</si>
  <si>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</si>
  <si>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</si>
  <si>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Nabízená zařízení mají neutrální barvy techniky a souvisejícího příslušenství: černá/bílá/šedá/stříbrná</t>
  </si>
  <si>
    <t>min. 24 měsíců</t>
  </si>
  <si>
    <t>VŠEOBECNÉ POŽADAVKY</t>
  </si>
  <si>
    <t>Procesor</t>
  </si>
  <si>
    <t>Grafická karta</t>
  </si>
  <si>
    <t>Typ displeje</t>
  </si>
  <si>
    <t>Rozlišení displeje</t>
  </si>
  <si>
    <t>Úhlopříčka displeje</t>
  </si>
  <si>
    <t>Grafické výstupy</t>
  </si>
  <si>
    <t>min. 1x HDMI</t>
  </si>
  <si>
    <t>SSD</t>
  </si>
  <si>
    <t>Konektivita</t>
  </si>
  <si>
    <t>Operační systém</t>
  </si>
  <si>
    <t>předinstalovaný OEM operační systém Windows (nutné jako podkladová licence pro Campus Agreement)</t>
  </si>
  <si>
    <t>Hmotnost</t>
  </si>
  <si>
    <t>Ostatní</t>
  </si>
  <si>
    <t>Notebook</t>
  </si>
  <si>
    <t>min. 1 TB</t>
  </si>
  <si>
    <t>PassMark – CPU Mark min. 21 000, min. 3 GHz, min. 8 počet jader CPU</t>
  </si>
  <si>
    <t>PassMark – GPU Mark min. 12 000, min. 6GB</t>
  </si>
  <si>
    <t xml:space="preserve">antireflexní/matný/IPS; min. 120 Hz; RGB 100% </t>
  </si>
  <si>
    <t>min. 1920 × 1080 px, FHD</t>
  </si>
  <si>
    <t>min. 14" - max. 15"</t>
  </si>
  <si>
    <t>min. 2x USB 3.0 nebo vyšší, WiFi, Bluetooth, RJ-45, Audio Jack</t>
  </si>
  <si>
    <t>Operační paměť</t>
  </si>
  <si>
    <t xml:space="preserve">min. 16 GB, DDR4 </t>
  </si>
  <si>
    <t>Klávesnice</t>
  </si>
  <si>
    <t>podsvícená, česká</t>
  </si>
  <si>
    <t>max. 1,9 kg</t>
  </si>
  <si>
    <t xml:space="preserve">materiál šasi: kov </t>
  </si>
  <si>
    <r>
      <rPr>
        <b/>
        <sz val="11"/>
        <color theme="1"/>
        <rFont val="Arial"/>
        <family val="2"/>
        <charset val="238"/>
      </rPr>
      <t xml:space="preserve">45 000 </t>
    </r>
    <r>
      <rPr>
        <b/>
        <sz val="11"/>
        <rFont val="Arial"/>
        <family val="2"/>
        <charset val="238"/>
      </rPr>
      <t>Kč bez DPH</t>
    </r>
  </si>
  <si>
    <t>Záruka</t>
  </si>
  <si>
    <t>Maximální přípustná cena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</si>
  <si>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</si>
  <si>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ANO/NE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</si>
</sst>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5" xfId="0" applyFont="1" applyBorder="1" applyAlignment="1">
      <alignment horizontal="right"/>
    </xf>
    <xf numFmtId="0" fontId="0" fillId="0" borderId="6" xfId="0" applyBorder="1"/>
    <xf numFmtId="3" fontId="0" fillId="8" borderId="0" xfId="0" applyNumberFormat="1" applyFont="1" applyFill="1" applyBorder="1"/>
    <xf numFmtId="3" fontId="0" fillId="8" borderId="7" xfId="0" applyNumberFormat="1" applyFont="1" applyFill="1" applyBorder="1" applyProtection="1">
      <protection locked="0"/>
    </xf>
    <xf numFmtId="0" fontId="0" fillId="8" borderId="8" xfId="0" applyFont="1" applyFill="1" applyBorder="1" applyAlignment="1">
      <alignment horizontal="center"/>
    </xf>
    <xf numFmtId="3" fontId="0" fillId="8" borderId="8" xfId="0" applyNumberFormat="1" applyFont="1" applyFill="1" applyBorder="1"/>
    <xf numFmtId="0" fontId="0" fillId="9" borderId="8" xfId="0" applyFill="1" applyBorder="1"/>
    <xf numFmtId="0" fontId="0" fillId="9" borderId="0" xfId="0" applyFont="1" applyFill="1" applyBorder="1"/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/>
    </xf>
    <xf numFmtId="0" fontId="0" fillId="9" borderId="17" xfId="0" applyFill="1" applyBorder="1"/>
    <xf numFmtId="0" fontId="0" fillId="9" borderId="18" xfId="0" applyFont="1" applyFill="1" applyBorder="1"/>
    <xf numFmtId="165" fontId="1" fillId="0" borderId="0" xfId="0" applyNumberFormat="1" applyFont="1" applyBorder="1"/>
    <xf numFmtId="164" fontId="1" fillId="0" borderId="4" xfId="0" applyNumberFormat="1" applyFont="1" applyBorder="1"/>
    <xf numFmtId="0" fontId="1" fillId="5" borderId="13" xfId="0" applyFont="1" applyFill="1" applyBorder="1" applyAlignment="1">
      <alignment horizontal="center" vertical="top"/>
    </xf>
    <xf numFmtId="0" fontId="0" fillId="0" borderId="0" xfId="0" applyAlignment="1">
      <alignment horizontal="left" wrapText="1"/>
    </xf>
    <xf numFmtId="0" fontId="9" fillId="0" borderId="1" xfId="0" applyFont="1" applyFill="1" applyBorder="1" applyAlignment="1" applyProtection="1">
      <alignment vertical="center" wrapText="1"/>
    </xf>
    <xf numFmtId="0" fontId="9" fillId="0" borderId="19" xfId="0" applyFont="1" applyFill="1" applyBorder="1" applyAlignment="1" applyProtection="1">
      <alignment vertical="center" wrapText="1"/>
    </xf>
    <xf numFmtId="0" fontId="7" fillId="0" borderId="13" xfId="0" applyFont="1" applyFill="1" applyBorder="1" applyAlignment="1" applyProtection="1">
      <alignment vertical="center" wrapText="1"/>
    </xf>
    <xf numFmtId="0" fontId="8" fillId="2" borderId="13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3" fontId="0" fillId="3" borderId="14" xfId="0" applyNumberFormat="1" applyFill="1" applyBorder="1" applyAlignment="1" applyProtection="1">
      <alignment vertical="center"/>
      <protection locked="0"/>
    </xf>
    <xf numFmtId="0" fontId="5" fillId="7" borderId="14" xfId="0" applyFont="1" applyFill="1" applyBorder="1" applyAlignment="1">
      <alignment horizontal="center" vertical="center"/>
    </xf>
    <xf numFmtId="164" fontId="0" fillId="7" borderId="14" xfId="0" applyNumberFormat="1" applyFill="1" applyBorder="1" applyAlignment="1">
      <alignment vertical="center"/>
    </xf>
    <xf numFmtId="164" fontId="0" fillId="7" borderId="15" xfId="0" applyNumberFormat="1" applyFill="1" applyBorder="1" applyAlignment="1">
      <alignment vertical="center"/>
    </xf>
    <xf numFmtId="0" fontId="0" fillId="3" borderId="13" xfId="0" applyFill="1" applyBorder="1" applyAlignment="1" applyProtection="1">
      <alignment vertical="center" wrapText="1"/>
      <protection locked="0"/>
    </xf>
    <xf numFmtId="0" fontId="0" fillId="3" borderId="1" xfId="0" applyFont="1" applyFill="1" applyBorder="1" applyAlignment="1" applyProtection="1">
      <alignment vertical="center" wrapText="1"/>
      <protection locked="0"/>
    </xf>
    <xf numFmtId="0" fontId="0" fillId="3" borderId="19" xfId="0" applyFont="1" applyFill="1" applyBorder="1" applyAlignment="1" applyProtection="1">
      <alignment vertical="center" wrapText="1"/>
      <protection locked="0"/>
    </xf>
    <xf numFmtId="3" fontId="0" fillId="8" borderId="33" xfId="0" applyNumberFormat="1" applyFont="1" applyFill="1" applyBorder="1" applyProtection="1">
      <protection locked="0"/>
    </xf>
    <xf numFmtId="0" fontId="0" fillId="8" borderId="34" xfId="0" applyFont="1" applyFill="1" applyBorder="1" applyAlignment="1">
      <alignment horizontal="center"/>
    </xf>
    <xf numFmtId="3" fontId="0" fillId="8" borderId="34" xfId="0" applyNumberFormat="1" applyFont="1" applyFill="1" applyBorder="1"/>
    <xf numFmtId="0" fontId="0" fillId="9" borderId="34" xfId="0" applyFont="1" applyFill="1" applyBorder="1"/>
    <xf numFmtId="0" fontId="0" fillId="9" borderId="35" xfId="0" applyFont="1" applyFill="1" applyBorder="1"/>
    <xf numFmtId="0" fontId="3" fillId="0" borderId="0" xfId="0" applyFont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top"/>
    </xf>
    <xf numFmtId="0" fontId="1" fillId="4" borderId="20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" fillId="5" borderId="14" xfId="0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0" fillId="2" borderId="29" xfId="0" applyFill="1" applyBorder="1" applyAlignment="1">
      <alignment horizontal="left" vertical="top" wrapText="1"/>
    </xf>
    <xf numFmtId="0" fontId="0" fillId="2" borderId="30" xfId="0" applyFill="1" applyBorder="1" applyAlignment="1">
      <alignment horizontal="left" vertical="top" wrapText="1"/>
    </xf>
    <xf numFmtId="0" fontId="0" fillId="2" borderId="31" xfId="0" applyFill="1" applyBorder="1" applyAlignment="1">
      <alignment horizontal="left" vertical="top" wrapText="1"/>
    </xf>
    <xf numFmtId="0" fontId="1" fillId="4" borderId="21" xfId="0" applyFont="1" applyFill="1" applyBorder="1" applyAlignment="1">
      <alignment horizontal="left"/>
    </xf>
    <xf numFmtId="0" fontId="1" fillId="4" borderId="27" xfId="0" applyFont="1" applyFill="1" applyBorder="1" applyAlignment="1">
      <alignment horizontal="left"/>
    </xf>
    <xf numFmtId="0" fontId="1" fillId="4" borderId="28" xfId="0" applyFont="1" applyFill="1" applyBorder="1" applyAlignment="1">
      <alignment horizontal="left"/>
    </xf>
    <xf numFmtId="0" fontId="1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1" fillId="6" borderId="12" xfId="0" applyFont="1" applyFill="1" applyBorder="1" applyAlignment="1">
      <alignment horizontal="left" vertical="top" wrapText="1"/>
    </xf>
    <xf numFmtId="0" fontId="1" fillId="6" borderId="16" xfId="0" applyFont="1" applyFill="1" applyBorder="1" applyAlignment="1">
      <alignment horizontal="left" vertical="top" wrapText="1"/>
    </xf>
    <xf numFmtId="0" fontId="1" fillId="6" borderId="16" xfId="0" applyFont="1" applyFill="1" applyBorder="1" applyAlignment="1">
      <alignment horizontal="left" vertical="top"/>
    </xf>
    <xf numFmtId="0" fontId="1" fillId="6" borderId="32" xfId="0" applyFont="1" applyFill="1" applyBorder="1" applyAlignment="1">
      <alignment horizontal="left" vertical="top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3" xfId="0" applyFill="1" applyBorder="1" applyAlignment="1" applyProtection="1">
      <alignment horizontal="left" vertical="top" wrapText="1"/>
      <protection locked="0"/>
    </xf>
    <xf numFmtId="0" fontId="5" fillId="3" borderId="1" xfId="1" applyFont="1" applyFill="1" applyBorder="1" applyAlignment="1" applyProtection="1">
      <alignment vertical="center" wrapText="1"/>
      <protection locked="0"/>
    </xf>
    <xf numFmtId="0" fontId="0" fillId="3" borderId="22" xfId="0" applyFill="1" applyBorder="1" applyAlignment="1" applyProtection="1">
      <alignment horizontal="center" wrapText="1"/>
      <protection locked="0"/>
    </xf>
    <xf numFmtId="0" fontId="0" fillId="3" borderId="24" xfId="0" applyFill="1" applyBorder="1" applyAlignment="1" applyProtection="1">
      <alignment horizontal="center" wrapText="1"/>
      <protection locked="0"/>
    </xf>
    <xf numFmtId="0" fontId="0" fillId="3" borderId="26" xfId="0" applyFill="1" applyBorder="1" applyAlignment="1" applyProtection="1">
      <alignment horizontal="center" vertical="center" wrapText="1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topLeftCell="B5" zoomScale="85" zoomScaleNormal="85" zoomScaleSheetLayoutView="85" zoomScalePageLayoutView="55" workbookViewId="0">
      <selection activeCell="E28" sqref="E28"/>
    </sheetView>
  </sheetViews>
  <sheetFormatPr defaultRowHeight="14.4" x14ac:dyDescent="0.3"/>
  <cols>
    <col min="1" max="1" width="41.6640625" customWidth="1"/>
    <col min="2" max="2" width="30.109375" customWidth="1"/>
    <col min="3" max="3" width="64.33203125" bestFit="1" customWidth="1"/>
    <col min="4" max="4" width="38" customWidth="1"/>
    <col min="5" max="5" width="23.88671875" bestFit="1" customWidth="1"/>
    <col min="6" max="6" width="15.6640625" customWidth="1"/>
    <col min="7" max="7" width="5.109375" bestFit="1" customWidth="1"/>
    <col min="8" max="10" width="15.6640625" customWidth="1"/>
  </cols>
  <sheetData>
    <row r="1" spans="1:10" ht="18" x14ac:dyDescent="0.35">
      <c r="A1" s="1" t="s">
        <v>8</v>
      </c>
      <c r="B1" s="1"/>
    </row>
    <row r="2" spans="1:10" x14ac:dyDescent="0.3">
      <c r="A2" s="2"/>
    </row>
    <row r="3" spans="1:10" ht="57.75" customHeight="1" x14ac:dyDescent="0.3">
      <c r="A3" s="47" t="s">
        <v>50</v>
      </c>
      <c r="B3" s="47"/>
      <c r="C3" s="47"/>
      <c r="D3" s="47"/>
    </row>
    <row r="4" spans="1:10" ht="12" customHeight="1" x14ac:dyDescent="0.3">
      <c r="A4" s="2"/>
      <c r="E4" s="9"/>
      <c r="F4" s="9"/>
      <c r="G4" s="9"/>
      <c r="H4" s="9"/>
    </row>
    <row r="5" spans="1:10" ht="15" thickBot="1" x14ac:dyDescent="0.35">
      <c r="A5" s="3"/>
      <c r="B5" s="4"/>
      <c r="C5" s="28"/>
      <c r="D5" s="5"/>
      <c r="E5" s="10"/>
      <c r="F5" s="11"/>
      <c r="G5" s="9"/>
      <c r="H5" s="12"/>
    </row>
    <row r="6" spans="1:10" ht="15" customHeight="1" x14ac:dyDescent="0.3">
      <c r="A6" s="52" t="s">
        <v>0</v>
      </c>
      <c r="B6" s="54" t="s">
        <v>1</v>
      </c>
      <c r="C6" s="55"/>
      <c r="D6" s="56" t="s">
        <v>2</v>
      </c>
      <c r="E6" s="27" t="s">
        <v>3</v>
      </c>
      <c r="F6" s="58" t="s">
        <v>11</v>
      </c>
      <c r="G6" s="48" t="s">
        <v>7</v>
      </c>
      <c r="H6" s="50" t="s">
        <v>10</v>
      </c>
      <c r="I6" s="50" t="s">
        <v>12</v>
      </c>
      <c r="J6" s="66" t="s">
        <v>13</v>
      </c>
    </row>
    <row r="7" spans="1:10" ht="15" thickBot="1" x14ac:dyDescent="0.35">
      <c r="A7" s="53"/>
      <c r="B7" s="21" t="s">
        <v>4</v>
      </c>
      <c r="C7" s="21" t="s">
        <v>5</v>
      </c>
      <c r="D7" s="57"/>
      <c r="E7" s="22" t="s">
        <v>6</v>
      </c>
      <c r="F7" s="59"/>
      <c r="G7" s="49"/>
      <c r="H7" s="51"/>
      <c r="I7" s="51"/>
      <c r="J7" s="67"/>
    </row>
    <row r="8" spans="1:10" ht="18" customHeight="1" x14ac:dyDescent="0.3">
      <c r="A8" s="75" t="s">
        <v>33</v>
      </c>
      <c r="B8" s="31" t="s">
        <v>49</v>
      </c>
      <c r="C8" s="32" t="s">
        <v>47</v>
      </c>
      <c r="D8" s="39"/>
      <c r="E8" s="79"/>
      <c r="F8" s="35"/>
      <c r="G8" s="36">
        <v>1</v>
      </c>
      <c r="H8" s="37">
        <f>F8*G8</f>
        <v>0</v>
      </c>
      <c r="I8" s="37">
        <f>J8-H8</f>
        <v>0</v>
      </c>
      <c r="J8" s="38">
        <f>H8*1.21</f>
        <v>0</v>
      </c>
    </row>
    <row r="9" spans="1:10" ht="31.95" customHeight="1" x14ac:dyDescent="0.3">
      <c r="A9" s="76"/>
      <c r="B9" s="29" t="s">
        <v>20</v>
      </c>
      <c r="C9" s="33" t="s">
        <v>35</v>
      </c>
      <c r="D9" s="82"/>
      <c r="E9" s="80"/>
      <c r="F9" s="16"/>
      <c r="G9" s="17"/>
      <c r="H9" s="18"/>
      <c r="I9" s="19"/>
      <c r="J9" s="23"/>
    </row>
    <row r="10" spans="1:10" s="6" customFormat="1" ht="20.25" customHeight="1" x14ac:dyDescent="0.3">
      <c r="A10" s="76"/>
      <c r="B10" s="29" t="s">
        <v>21</v>
      </c>
      <c r="C10" s="33" t="s">
        <v>36</v>
      </c>
      <c r="D10" s="82"/>
      <c r="E10" s="80"/>
      <c r="F10" s="7"/>
      <c r="G10" s="8"/>
      <c r="H10" s="15"/>
      <c r="I10" s="20"/>
      <c r="J10" s="24"/>
    </row>
    <row r="11" spans="1:10" s="6" customFormat="1" x14ac:dyDescent="0.3">
      <c r="A11" s="77"/>
      <c r="B11" s="29" t="s">
        <v>22</v>
      </c>
      <c r="C11" s="33" t="s">
        <v>37</v>
      </c>
      <c r="D11" s="40"/>
      <c r="E11" s="80"/>
      <c r="F11" s="7"/>
      <c r="G11" s="8"/>
      <c r="H11" s="15"/>
      <c r="I11" s="20"/>
      <c r="J11" s="24"/>
    </row>
    <row r="12" spans="1:10" s="6" customFormat="1" x14ac:dyDescent="0.3">
      <c r="A12" s="77"/>
      <c r="B12" s="29" t="s">
        <v>23</v>
      </c>
      <c r="C12" s="33" t="s">
        <v>38</v>
      </c>
      <c r="D12" s="40"/>
      <c r="E12" s="80"/>
      <c r="F12" s="7"/>
      <c r="G12" s="8"/>
      <c r="H12" s="15"/>
      <c r="I12" s="20"/>
      <c r="J12" s="24"/>
    </row>
    <row r="13" spans="1:10" s="6" customFormat="1" x14ac:dyDescent="0.3">
      <c r="A13" s="77"/>
      <c r="B13" s="29" t="s">
        <v>24</v>
      </c>
      <c r="C13" s="33" t="s">
        <v>39</v>
      </c>
      <c r="D13" s="40"/>
      <c r="E13" s="80"/>
      <c r="F13" s="7"/>
      <c r="G13" s="8"/>
      <c r="H13" s="15"/>
      <c r="I13" s="20"/>
      <c r="J13" s="24"/>
    </row>
    <row r="14" spans="1:10" s="6" customFormat="1" x14ac:dyDescent="0.3">
      <c r="A14" s="77"/>
      <c r="B14" s="29" t="s">
        <v>25</v>
      </c>
      <c r="C14" s="33" t="s">
        <v>26</v>
      </c>
      <c r="D14" s="40"/>
      <c r="E14" s="80"/>
      <c r="F14" s="7"/>
      <c r="G14" s="8"/>
      <c r="H14" s="15"/>
      <c r="I14" s="20"/>
      <c r="J14" s="24"/>
    </row>
    <row r="15" spans="1:10" s="6" customFormat="1" x14ac:dyDescent="0.3">
      <c r="A15" s="77"/>
      <c r="B15" s="29" t="s">
        <v>27</v>
      </c>
      <c r="C15" s="33" t="s">
        <v>34</v>
      </c>
      <c r="D15" s="40"/>
      <c r="E15" s="80"/>
      <c r="F15" s="7"/>
      <c r="G15" s="8"/>
      <c r="H15" s="15"/>
      <c r="I15" s="20"/>
      <c r="J15" s="24"/>
    </row>
    <row r="16" spans="1:10" s="6" customFormat="1" ht="17.25" customHeight="1" x14ac:dyDescent="0.3">
      <c r="A16" s="77"/>
      <c r="B16" s="29" t="s">
        <v>28</v>
      </c>
      <c r="C16" s="33" t="s">
        <v>40</v>
      </c>
      <c r="D16" s="40"/>
      <c r="E16" s="80"/>
      <c r="F16" s="7"/>
      <c r="G16" s="8"/>
      <c r="H16" s="15"/>
      <c r="I16" s="20"/>
      <c r="J16" s="24"/>
    </row>
    <row r="17" spans="1:10" s="6" customFormat="1" ht="31.5" customHeight="1" x14ac:dyDescent="0.3">
      <c r="A17" s="77"/>
      <c r="B17" s="29" t="s">
        <v>29</v>
      </c>
      <c r="C17" s="33" t="s">
        <v>30</v>
      </c>
      <c r="D17" s="40"/>
      <c r="E17" s="80"/>
      <c r="F17" s="7"/>
      <c r="G17" s="8"/>
      <c r="H17" s="15"/>
      <c r="I17" s="20"/>
      <c r="J17" s="24"/>
    </row>
    <row r="18" spans="1:10" s="6" customFormat="1" x14ac:dyDescent="0.3">
      <c r="A18" s="77"/>
      <c r="B18" s="29" t="s">
        <v>41</v>
      </c>
      <c r="C18" s="33" t="s">
        <v>42</v>
      </c>
      <c r="D18" s="40"/>
      <c r="E18" s="80"/>
      <c r="F18" s="7"/>
      <c r="G18" s="8"/>
      <c r="H18" s="15"/>
      <c r="I18" s="20"/>
      <c r="J18" s="24"/>
    </row>
    <row r="19" spans="1:10" s="6" customFormat="1" ht="19.5" customHeight="1" x14ac:dyDescent="0.3">
      <c r="A19" s="77"/>
      <c r="B19" s="29" t="s">
        <v>43</v>
      </c>
      <c r="C19" s="33" t="s">
        <v>44</v>
      </c>
      <c r="D19" s="40"/>
      <c r="E19" s="80"/>
      <c r="F19" s="7"/>
      <c r="G19" s="8"/>
      <c r="H19" s="15"/>
      <c r="I19" s="20"/>
      <c r="J19" s="24"/>
    </row>
    <row r="20" spans="1:10" s="6" customFormat="1" x14ac:dyDescent="0.3">
      <c r="A20" s="77"/>
      <c r="B20" s="29" t="s">
        <v>31</v>
      </c>
      <c r="C20" s="33" t="s">
        <v>45</v>
      </c>
      <c r="D20" s="40"/>
      <c r="E20" s="80"/>
      <c r="F20" s="7"/>
      <c r="G20" s="8"/>
      <c r="H20" s="15"/>
      <c r="I20" s="20"/>
      <c r="J20" s="24"/>
    </row>
    <row r="21" spans="1:10" s="6" customFormat="1" x14ac:dyDescent="0.3">
      <c r="A21" s="77"/>
      <c r="B21" s="29" t="s">
        <v>48</v>
      </c>
      <c r="C21" s="33" t="s">
        <v>18</v>
      </c>
      <c r="D21" s="40"/>
      <c r="E21" s="80"/>
      <c r="F21" s="7"/>
      <c r="G21" s="8"/>
      <c r="H21" s="15"/>
      <c r="I21" s="20"/>
      <c r="J21" s="24"/>
    </row>
    <row r="22" spans="1:10" s="6" customFormat="1" ht="15" thickBot="1" x14ac:dyDescent="0.35">
      <c r="A22" s="78"/>
      <c r="B22" s="30" t="s">
        <v>32</v>
      </c>
      <c r="C22" s="34" t="s">
        <v>46</v>
      </c>
      <c r="D22" s="41"/>
      <c r="E22" s="81"/>
      <c r="F22" s="42"/>
      <c r="G22" s="43"/>
      <c r="H22" s="44"/>
      <c r="I22" s="45"/>
      <c r="J22" s="46"/>
    </row>
    <row r="23" spans="1:10" ht="15" thickBot="1" x14ac:dyDescent="0.35">
      <c r="A23" s="3"/>
      <c r="B23" s="4"/>
      <c r="C23" s="4"/>
      <c r="D23" s="5"/>
      <c r="E23" s="5"/>
      <c r="F23" s="13" t="s">
        <v>9</v>
      </c>
      <c r="G23" s="14"/>
      <c r="H23" s="26">
        <f>SUM(H8:H22)</f>
        <v>0</v>
      </c>
      <c r="I23" s="26">
        <f>SUM(I8:I22)</f>
        <v>0</v>
      </c>
      <c r="J23" s="26">
        <f>SUM(J8:J22)</f>
        <v>0</v>
      </c>
    </row>
    <row r="24" spans="1:10" ht="15" thickBot="1" x14ac:dyDescent="0.35">
      <c r="A24" s="63" t="s">
        <v>19</v>
      </c>
      <c r="B24" s="64"/>
      <c r="C24" s="64"/>
      <c r="D24" s="65"/>
      <c r="E24" s="5"/>
      <c r="F24" s="11"/>
      <c r="G24" s="9"/>
      <c r="H24" s="25"/>
      <c r="I24" s="25"/>
      <c r="J24" s="25"/>
    </row>
    <row r="25" spans="1:10" x14ac:dyDescent="0.3">
      <c r="A25" s="68" t="s">
        <v>14</v>
      </c>
      <c r="B25" s="69"/>
      <c r="C25" s="69"/>
      <c r="D25" s="83" t="s">
        <v>51</v>
      </c>
    </row>
    <row r="26" spans="1:10" x14ac:dyDescent="0.3">
      <c r="A26" s="70" t="s">
        <v>15</v>
      </c>
      <c r="B26" s="71"/>
      <c r="C26" s="71"/>
      <c r="D26" s="84" t="s">
        <v>51</v>
      </c>
    </row>
    <row r="27" spans="1:10" x14ac:dyDescent="0.3">
      <c r="A27" s="72" t="s">
        <v>17</v>
      </c>
      <c r="B27" s="73"/>
      <c r="C27" s="74"/>
      <c r="D27" s="84" t="s">
        <v>51</v>
      </c>
    </row>
    <row r="28" spans="1:10" ht="33.75" customHeight="1" thickBot="1" x14ac:dyDescent="0.35">
      <c r="A28" s="60" t="s">
        <v>16</v>
      </c>
      <c r="B28" s="61"/>
      <c r="C28" s="62"/>
      <c r="D28" s="85" t="s">
        <v>51</v>
      </c>
    </row>
  </sheetData>
  <sheetProtection sheet="1" objects="1" scenarios="1" formatColumns="0" formatRows="0"/>
  <mergeCells count="16">
    <mergeCell ref="A28:C28"/>
    <mergeCell ref="A24:D24"/>
    <mergeCell ref="I6:I7"/>
    <mergeCell ref="J6:J7"/>
    <mergeCell ref="A25:C25"/>
    <mergeCell ref="A26:C26"/>
    <mergeCell ref="A27:C27"/>
    <mergeCell ref="A8:A22"/>
    <mergeCell ref="E8:E22"/>
    <mergeCell ref="A3:D3"/>
    <mergeCell ref="G6:G7"/>
    <mergeCell ref="H6:H7"/>
    <mergeCell ref="A6:A7"/>
    <mergeCell ref="B6:C6"/>
    <mergeCell ref="D6:D7"/>
    <mergeCell ref="F6:F7"/>
  </mergeCells>
  <pageMargins left="0.25" right="0.25" top="0.75" bottom="0.75" header="0.3" footer="0.3"/>
  <pageSetup paperSize="9" scale="5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3A400F13F605428DB6CEF6DE1E5D48" ma:contentTypeVersion="12" ma:contentTypeDescription="Vytvoří nový dokument" ma:contentTypeScope="" ma:versionID="c0fb1901d0314bd3668fa9976410f1de">
  <xsd:schema xmlns:xsd="http://www.w3.org/2001/XMLSchema" xmlns:xs="http://www.w3.org/2001/XMLSchema" xmlns:p="http://schemas.microsoft.com/office/2006/metadata/properties" xmlns:ns2="550f5873-9607-4c03-8bd0-2bc9e33f8fd0" xmlns:ns3="7bb10df2-e8f9-43ca-8337-c1d2e3e3e5c8" targetNamespace="http://schemas.microsoft.com/office/2006/metadata/properties" ma:root="true" ma:fieldsID="f745f1323752d91b73dcd83c49ed0748" ns2:_="" ns3:_="">
    <xsd:import namespace="550f5873-9607-4c03-8bd0-2bc9e33f8fd0"/>
    <xsd:import namespace="7bb10df2-e8f9-43ca-8337-c1d2e3e3e5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f5873-9607-4c03-8bd0-2bc9e33f8f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b10df2-e8f9-43ca-8337-c1d2e3e3e5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1AFC90-59D9-4236-B210-5FC487350624}">
  <ds:schemaRefs>
    <ds:schemaRef ds:uri="http://www.w3.org/XML/1998/namespace"/>
    <ds:schemaRef ds:uri="7bb10df2-e8f9-43ca-8337-c1d2e3e3e5c8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50f5873-9607-4c03-8bd0-2bc9e33f8fd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6FB5BA3-5FAE-4B95-8C90-C783875131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D2A0CC-0881-444B-8C9C-2E30A4767F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0f5873-9607-4c03-8bd0-2bc9e33f8fd0"/>
    <ds:schemaRef ds:uri="7bb10df2-e8f9-43ca-8337-c1d2e3e3e5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KŠ</cp:lastModifiedBy>
  <cp:lastPrinted>2017-06-26T05:52:54Z</cp:lastPrinted>
  <dcterms:created xsi:type="dcterms:W3CDTF">2017-06-20T06:57:43Z</dcterms:created>
  <dcterms:modified xsi:type="dcterms:W3CDTF">2021-04-22T07:00:03Z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0x010100943A400F13F605428DB6CEF6DE1E5D48</vt:lpwstr>
  </property>
</Properties>
</file>