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<sst xmlns="http://schemas.openxmlformats.org/spreadsheetml/2006/main" count="51" uniqueCount="48">
  <si>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</si>
  <si>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</si>
  <si>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</si>
  <si>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</si>
  <si>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</si>
  <si>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</si>
  <si>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</si>
  <si>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</si>
  <si>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</si>
  <si>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</si>
  <si>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</si>
  <si>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</si>
  <si>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</si>
  <si>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</si>
  <si>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</si>
  <si>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</si>
  <si>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</si>
  <si>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</si>
  <si>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</si>
  <si>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</si>
  <si>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</si>
  <si>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SSD</t>
  </si>
  <si>
    <t>předinstalovaný OEM operační systém Windows (nutné jako podkladová licence pro Campus Agreement)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</si>
  <si>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</si>
  <si>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720 px (HD)</t>
  </si>
  <si>
    <t xml:space="preserve">Notebook </t>
  </si>
  <si>
    <t>19 000 Kč bez DPH</t>
  </si>
  <si>
    <t>procesor</t>
  </si>
  <si>
    <t>PassMark – CPU Mark min. 6200, počet jader procesoru min. 4</t>
  </si>
  <si>
    <t>grafický adaptér</t>
  </si>
  <si>
    <t>integrovaný</t>
  </si>
  <si>
    <t>RAM</t>
  </si>
  <si>
    <t>min. 8 GB, DDR4, min. 2666MHz, 1x volný slot</t>
  </si>
  <si>
    <t>min. 256 GB SSD</t>
  </si>
  <si>
    <t>displej</t>
  </si>
  <si>
    <t>min. úhlopříčka 15,6" max. 15,6 ", min. rozlišení 1920x1080px, antireflexní</t>
  </si>
  <si>
    <t>porty</t>
  </si>
  <si>
    <t>min. 2x USB 3.0, 1x USB-C (lze nabíjet přes USB-C), RJ-45 (min. 100 Mbit), 3,5 mm stereo jack, digitální grafický výstup HDMI</t>
  </si>
  <si>
    <t>vlastnosti BIOSu/UEFI</t>
  </si>
  <si>
    <t>replikace nastavení, možnost uzamčení, možnost vyvolání boot menu po startu</t>
  </si>
  <si>
    <t>konektivita</t>
  </si>
  <si>
    <t>hmotnost</t>
  </si>
  <si>
    <t>operační systém</t>
  </si>
  <si>
    <t>min. 24 měsíců</t>
  </si>
  <si>
    <t>wifi (min. v6), bluetooth(min. v5)</t>
  </si>
  <si>
    <t>maximální přípustná cena za ks</t>
  </si>
  <si>
    <t>webkamera</t>
  </si>
  <si>
    <t xml:space="preserve">max. 2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</si>
</sst>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>
      <alignment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0" borderId="6" xfId="0" applyFill="1" applyBorder="1"/>
    <xf numFmtId="0" fontId="0" fillId="0" borderId="0" xfId="0"/>
    <xf numFmtId="0" fontId="0" fillId="4" borderId="6" xfId="0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>
      <alignment vertical="center"/>
    </xf>
    <xf numFmtId="0" fontId="0" fillId="5" borderId="6" xfId="0" applyFont="1" applyFill="1" applyBorder="1"/>
    <xf numFmtId="0" fontId="0" fillId="5" borderId="6" xfId="0" applyFont="1" applyFill="1" applyBorder="1" applyAlignment="1">
      <alignment wrapText="1"/>
    </xf>
    <xf numFmtId="0" fontId="0" fillId="0" borderId="14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5" borderId="8" xfId="0" applyFont="1" applyFill="1" applyBorder="1"/>
    <xf numFmtId="0" fontId="0" fillId="0" borderId="15" xfId="0" applyFill="1" applyBorder="1" applyAlignment="1">
      <alignment vertical="center" wrapText="1"/>
    </xf>
    <xf numFmtId="0" fontId="0" fillId="5" borderId="15" xfId="0" applyFill="1" applyBorder="1" applyAlignment="1">
      <alignment wrapText="1"/>
    </xf>
    <xf numFmtId="0" fontId="0" fillId="4" borderId="15" xfId="0" applyFont="1" applyFill="1" applyBorder="1" applyAlignment="1" applyProtection="1">
      <alignment wrapText="1"/>
      <protection locked="0"/>
    </xf>
    <xf numFmtId="3" fontId="0" fillId="2" borderId="16" xfId="0" applyNumberFormat="1" applyFont="1" applyFill="1" applyBorder="1" applyProtection="1">
      <protection locked="0"/>
    </xf>
    <xf numFmtId="0" fontId="0" fillId="2" borderId="17" xfId="0" applyFont="1" applyFill="1" applyBorder="1" applyAlignment="1">
      <alignment horizontal="center"/>
    </xf>
    <xf numFmtId="3" fontId="0" fillId="2" borderId="17" xfId="0" applyNumberFormat="1" applyFont="1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0" fillId="5" borderId="23" xfId="0" applyFill="1" applyBorder="1" applyAlignment="1">
      <alignment horizontal="left" vertical="top" wrapText="1"/>
    </xf>
    <xf numFmtId="0" fontId="2" fillId="9" borderId="24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left" vertical="top"/>
    </xf>
    <xf numFmtId="0" fontId="2" fillId="9" borderId="26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6" xfId="0" applyFill="1" applyBorder="1" applyAlignment="1" applyProtection="1">
      <alignment horizontal="left" vertical="top" wrapText="1"/>
      <protection locked="0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top"/>
    </xf>
    <xf numFmtId="0" fontId="2" fillId="6" borderId="27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6" borderId="28" xfId="0" applyFont="1" applyFill="1" applyBorder="1" applyAlignment="1">
      <alignment horizontal="left"/>
    </xf>
    <xf numFmtId="0" fontId="2" fillId="6" borderId="29" xfId="0" applyFont="1" applyFill="1" applyBorder="1" applyAlignment="1">
      <alignment horizontal="left"/>
    </xf>
    <xf numFmtId="0" fontId="2" fillId="6" borderId="3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zoomScale="85" zoomScaleNormal="85" zoomScaleSheetLayoutView="85" zoomScalePageLayoutView="55" workbookViewId="0" topLeftCell="A1">
      <selection activeCell="E7" sqref="D7:E1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8" ht="60" customHeight="1">
      <c r="A3" s="77" t="s">
        <v>23</v>
      </c>
      <c r="B3" s="77"/>
      <c r="C3" s="77"/>
      <c r="D3" s="77"/>
      <c r="E3" s="9"/>
      <c r="F3" s="9"/>
      <c r="G3" s="9"/>
      <c r="H3" s="9"/>
    </row>
    <row r="4" spans="1:8" ht="1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69" t="s">
        <v>0</v>
      </c>
      <c r="B5" s="71" t="s">
        <v>1</v>
      </c>
      <c r="C5" s="72"/>
      <c r="D5" s="73" t="s">
        <v>2</v>
      </c>
      <c r="E5" s="35" t="s">
        <v>3</v>
      </c>
      <c r="F5" s="75" t="s">
        <v>12</v>
      </c>
      <c r="G5" s="65" t="s">
        <v>7</v>
      </c>
      <c r="H5" s="67" t="s">
        <v>11</v>
      </c>
      <c r="I5" s="67" t="s">
        <v>13</v>
      </c>
      <c r="J5" s="53" t="s">
        <v>14</v>
      </c>
    </row>
    <row r="6" spans="1:10" ht="15" thickBot="1">
      <c r="A6" s="70"/>
      <c r="B6" s="24" t="s">
        <v>4</v>
      </c>
      <c r="C6" s="24" t="s">
        <v>5</v>
      </c>
      <c r="D6" s="74"/>
      <c r="E6" s="25" t="s">
        <v>6</v>
      </c>
      <c r="F6" s="76"/>
      <c r="G6" s="66"/>
      <c r="H6" s="68"/>
      <c r="I6" s="68"/>
      <c r="J6" s="54"/>
    </row>
    <row r="7" spans="1:10" ht="15" customHeight="1">
      <c r="A7" s="58" t="s">
        <v>25</v>
      </c>
      <c r="B7" s="43" t="s">
        <v>45</v>
      </c>
      <c r="C7" s="44" t="s">
        <v>26</v>
      </c>
      <c r="D7" s="26"/>
      <c r="E7" s="62"/>
      <c r="F7" s="27"/>
      <c r="G7" s="28">
        <v>2</v>
      </c>
      <c r="H7" s="29">
        <f>F7*G7</f>
        <v>0</v>
      </c>
      <c r="I7" s="29">
        <f>J7-H7</f>
        <v>0</v>
      </c>
      <c r="J7" s="30">
        <f>H7*1.21</f>
        <v>0</v>
      </c>
    </row>
    <row r="8" spans="1:10" ht="15" customHeight="1">
      <c r="A8" s="59"/>
      <c r="B8" s="39" t="s">
        <v>27</v>
      </c>
      <c r="C8" s="40" t="s">
        <v>28</v>
      </c>
      <c r="D8" s="21"/>
      <c r="E8" s="63"/>
      <c r="F8" s="16"/>
      <c r="G8" s="17"/>
      <c r="H8" s="18"/>
      <c r="I8" s="19"/>
      <c r="J8" s="31"/>
    </row>
    <row r="9" spans="1:10" s="6" customFormat="1" ht="15" customHeight="1">
      <c r="A9" s="59"/>
      <c r="B9" s="39" t="s">
        <v>29</v>
      </c>
      <c r="C9" s="40" t="s">
        <v>30</v>
      </c>
      <c r="D9" s="22"/>
      <c r="E9" s="63"/>
      <c r="F9" s="7"/>
      <c r="G9" s="8"/>
      <c r="H9" s="15"/>
      <c r="I9" s="20"/>
      <c r="J9" s="32"/>
    </row>
    <row r="10" spans="1:10" s="6" customFormat="1" ht="15">
      <c r="A10" s="60"/>
      <c r="B10" s="39" t="s">
        <v>31</v>
      </c>
      <c r="C10" s="41" t="s">
        <v>32</v>
      </c>
      <c r="D10" s="22"/>
      <c r="E10" s="63"/>
      <c r="F10" s="7"/>
      <c r="G10" s="8"/>
      <c r="H10" s="15"/>
      <c r="I10" s="20"/>
      <c r="J10" s="32"/>
    </row>
    <row r="11" spans="1:10" s="6" customFormat="1" ht="15">
      <c r="A11" s="60"/>
      <c r="B11" s="39" t="s">
        <v>21</v>
      </c>
      <c r="C11" s="41" t="s">
        <v>33</v>
      </c>
      <c r="D11" s="22"/>
      <c r="E11" s="63"/>
      <c r="F11" s="7"/>
      <c r="G11" s="8"/>
      <c r="H11" s="15"/>
      <c r="I11" s="20"/>
      <c r="J11" s="32"/>
    </row>
    <row r="12" spans="1:10" s="6" customFormat="1" ht="15">
      <c r="A12" s="60"/>
      <c r="B12" s="42" t="s">
        <v>34</v>
      </c>
      <c r="C12" s="41" t="s">
        <v>35</v>
      </c>
      <c r="D12" s="22"/>
      <c r="E12" s="63"/>
      <c r="F12" s="7"/>
      <c r="G12" s="8"/>
      <c r="H12" s="15"/>
      <c r="I12" s="20"/>
      <c r="J12" s="32"/>
    </row>
    <row r="13" spans="1:10" s="6" customFormat="1" ht="28.8">
      <c r="A13" s="60"/>
      <c r="B13" s="39" t="s">
        <v>36</v>
      </c>
      <c r="C13" s="41" t="s">
        <v>37</v>
      </c>
      <c r="D13" s="22"/>
      <c r="E13" s="63"/>
      <c r="F13" s="7"/>
      <c r="G13" s="8"/>
      <c r="H13" s="15"/>
      <c r="I13" s="20"/>
      <c r="J13" s="32"/>
    </row>
    <row r="14" spans="1:10" s="6" customFormat="1" ht="35.4" customHeight="1">
      <c r="A14" s="60"/>
      <c r="B14" s="39" t="s">
        <v>38</v>
      </c>
      <c r="C14" s="41" t="s">
        <v>39</v>
      </c>
      <c r="D14" s="22"/>
      <c r="E14" s="63"/>
      <c r="F14" s="7"/>
      <c r="G14" s="8"/>
      <c r="H14" s="15"/>
      <c r="I14" s="20"/>
      <c r="J14" s="32"/>
    </row>
    <row r="15" spans="1:10" s="6" customFormat="1" ht="17.25" customHeight="1">
      <c r="A15" s="60"/>
      <c r="B15" s="39" t="s">
        <v>40</v>
      </c>
      <c r="C15" s="41" t="s">
        <v>44</v>
      </c>
      <c r="D15" s="22"/>
      <c r="E15" s="63"/>
      <c r="F15" s="7"/>
      <c r="G15" s="8"/>
      <c r="H15" s="15"/>
      <c r="I15" s="20"/>
      <c r="J15" s="32"/>
    </row>
    <row r="16" spans="1:10" s="6" customFormat="1" ht="15">
      <c r="A16" s="60"/>
      <c r="B16" s="39" t="s">
        <v>41</v>
      </c>
      <c r="C16" s="41" t="s">
        <v>47</v>
      </c>
      <c r="D16" s="22"/>
      <c r="E16" s="63"/>
      <c r="F16" s="7"/>
      <c r="G16" s="8"/>
      <c r="H16" s="15"/>
      <c r="I16" s="20"/>
      <c r="J16" s="32"/>
    </row>
    <row r="17" spans="1:10" s="6" customFormat="1" ht="28.8">
      <c r="A17" s="60"/>
      <c r="B17" s="39" t="s">
        <v>42</v>
      </c>
      <c r="C17" s="41" t="s">
        <v>22</v>
      </c>
      <c r="D17" s="22"/>
      <c r="E17" s="63"/>
      <c r="F17" s="7"/>
      <c r="G17" s="8"/>
      <c r="H17" s="15"/>
      <c r="I17" s="20"/>
      <c r="J17" s="32"/>
    </row>
    <row r="18" spans="1:10" s="6" customFormat="1" ht="15">
      <c r="A18" s="60"/>
      <c r="B18" s="36" t="s">
        <v>46</v>
      </c>
      <c r="C18" s="23" t="s">
        <v>24</v>
      </c>
      <c r="D18" s="22"/>
      <c r="E18" s="63"/>
      <c r="F18" s="7"/>
      <c r="G18" s="8"/>
      <c r="H18" s="15"/>
      <c r="I18" s="20"/>
      <c r="J18" s="32"/>
    </row>
    <row r="19" spans="1:10" s="6" customFormat="1" ht="15" thickBot="1">
      <c r="A19" s="61"/>
      <c r="B19" s="45" t="s">
        <v>8</v>
      </c>
      <c r="C19" s="46" t="s">
        <v>43</v>
      </c>
      <c r="D19" s="47"/>
      <c r="E19" s="64"/>
      <c r="F19" s="48"/>
      <c r="G19" s="49"/>
      <c r="H19" s="50"/>
      <c r="I19" s="51"/>
      <c r="J19" s="52"/>
    </row>
    <row r="20" spans="1:10" ht="15" thickBot="1">
      <c r="A20" s="3"/>
      <c r="B20" s="4"/>
      <c r="C20" s="4"/>
      <c r="D20" s="5"/>
      <c r="E20" s="5"/>
      <c r="F20" s="13" t="s">
        <v>10</v>
      </c>
      <c r="G20" s="14"/>
      <c r="H20" s="34">
        <f>SUM(H7:H19)</f>
        <v>0</v>
      </c>
      <c r="I20" s="34">
        <f>SUM(I7:I19)</f>
        <v>0</v>
      </c>
      <c r="J20" s="34">
        <f>SUM(J7:J19)</f>
        <v>0</v>
      </c>
    </row>
    <row r="21" spans="1:10" ht="15">
      <c r="A21" s="78" t="s">
        <v>20</v>
      </c>
      <c r="B21" s="79"/>
      <c r="C21" s="79"/>
      <c r="D21" s="80"/>
      <c r="E21" s="5"/>
      <c r="F21" s="11"/>
      <c r="G21" s="9"/>
      <c r="H21" s="33"/>
      <c r="I21" s="33"/>
      <c r="J21" s="33"/>
    </row>
    <row r="22" spans="1:4" ht="14.4" customHeight="1">
      <c r="A22" s="55" t="s">
        <v>15</v>
      </c>
      <c r="B22" s="56"/>
      <c r="C22" s="57"/>
      <c r="D22" s="21" t="s">
        <v>18</v>
      </c>
    </row>
    <row r="23" spans="1:4" ht="15">
      <c r="A23" s="55" t="s">
        <v>16</v>
      </c>
      <c r="B23" s="56"/>
      <c r="C23" s="57"/>
      <c r="D23" s="21" t="s">
        <v>18</v>
      </c>
    </row>
    <row r="24" spans="1:4" ht="14.4" customHeight="1">
      <c r="A24" s="55" t="s">
        <v>19</v>
      </c>
      <c r="B24" s="56"/>
      <c r="C24" s="57"/>
      <c r="D24" s="21" t="s">
        <v>18</v>
      </c>
    </row>
    <row r="25" spans="1:4" s="37" customFormat="1" ht="30.75" customHeight="1">
      <c r="A25" s="55" t="s">
        <v>17</v>
      </c>
      <c r="B25" s="56"/>
      <c r="C25" s="57"/>
      <c r="D25" s="38" t="s">
        <v>18</v>
      </c>
    </row>
  </sheetData>
  <sheetProtection sheet="1" objects="1" scenarios="1"/>
  <mergeCells count="16">
    <mergeCell ref="A3:D3"/>
    <mergeCell ref="A21:D21"/>
    <mergeCell ref="I5:I6"/>
    <mergeCell ref="A25:C25"/>
    <mergeCell ref="J5:J6"/>
    <mergeCell ref="A22:C22"/>
    <mergeCell ref="A23:C23"/>
    <mergeCell ref="A24:C24"/>
    <mergeCell ref="A7:A19"/>
    <mergeCell ref="E7:E19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2021-04-19T06:29:42Z</dcterms:modified>
  <cp:category/>
  <cp:version/>
  <cp:contentType/>
  <cp:contentStatus/>
</cp:coreProperties>
</file>