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https://mendelu-my.sharepoint.com/personal/silhanek_mendelu_cz/Documents/Dokumenty/05_VEŘEJNÉ ZAKÁZKY/00_DNS_2019-2023/13_VZ_II.Q_2021_Těžební činnosti/111_Zakázka_21165/"/>
    </mc:Choice>
  </mc:AlternateContent>
  <xr:revisionPtr revIDLastSave="138" documentId="8_{5EA4616F-72E1-4AAD-BD74-E7787D6F5003}" xr6:coauthVersionLast="45" xr6:coauthVersionMax="45" xr10:uidLastSave="{0A39FD81-034C-4B8B-B523-806BB1DB2BF0}"/>
  <bookViews>
    <workbookView xWindow="-120" yWindow="-120" windowWidth="29040" windowHeight="15840" xr2:uid="{00000000-000D-0000-FFFF-FFFF00000000}"/>
  </bookViews>
  <sheets>
    <sheet name="Nabídkový list" sheetId="1" r:id="rId1"/>
    <sheet name="TAB" sheetId="3" state="hidden" r:id="rId2"/>
  </sheets>
  <definedNames>
    <definedName name="_xlnm.Print_Area" localSheetId="0">'Nabídkový list'!$A$1:$M$31</definedName>
    <definedName name="Polesi">TAB!$B$3:$B$5</definedName>
    <definedName name="usek">TAB!$D$3:$D$9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 i="1" l="1"/>
  <c r="E6" i="1" l="1"/>
  <c r="F6" i="1"/>
  <c r="G6" i="1"/>
  <c r="H6" i="1"/>
  <c r="I6" i="1"/>
  <c r="J6" i="1"/>
  <c r="K6" i="1"/>
  <c r="L6" i="1"/>
  <c r="E18" i="1" l="1"/>
  <c r="F18" i="1"/>
  <c r="E20" i="1" l="1"/>
  <c r="F20" i="1"/>
  <c r="G20" i="1"/>
  <c r="H20" i="1"/>
  <c r="I20" i="1"/>
  <c r="J20" i="1"/>
  <c r="K20" i="1"/>
  <c r="L20" i="1"/>
  <c r="F21" i="3"/>
  <c r="G18" i="1" l="1"/>
  <c r="H18" i="1"/>
  <c r="I18" i="1"/>
  <c r="J18" i="1"/>
  <c r="K18" i="1"/>
  <c r="L18" i="1"/>
  <c r="M20" i="1" l="1"/>
  <c r="M18" i="1"/>
  <c r="E2" i="1" l="1"/>
  <c r="J2" i="1"/>
  <c r="M2" i="1"/>
  <c r="F10" i="1" l="1"/>
  <c r="G10" i="1"/>
  <c r="E10" i="1"/>
  <c r="H10" i="1"/>
  <c r="I10" i="1"/>
  <c r="J10" i="1"/>
  <c r="K10" i="1"/>
  <c r="L10" i="1"/>
  <c r="E16" i="1"/>
  <c r="F16" i="1"/>
  <c r="G16" i="1"/>
  <c r="H16" i="1"/>
  <c r="I16" i="1"/>
  <c r="J16" i="1"/>
  <c r="K16" i="1"/>
  <c r="L16" i="1"/>
  <c r="E14" i="1"/>
  <c r="F14" i="1"/>
  <c r="G14" i="1"/>
  <c r="H14" i="1"/>
  <c r="I14" i="1"/>
  <c r="J14" i="1"/>
  <c r="K14" i="1"/>
  <c r="L14" i="1"/>
  <c r="E12" i="1"/>
  <c r="F12" i="1"/>
  <c r="G12" i="1"/>
  <c r="H12" i="1"/>
  <c r="I12" i="1"/>
  <c r="J12" i="1"/>
  <c r="K12" i="1"/>
  <c r="L12" i="1"/>
  <c r="E8" i="1"/>
  <c r="F8" i="1"/>
  <c r="G8" i="1"/>
  <c r="H8" i="1"/>
  <c r="I8" i="1"/>
  <c r="J8" i="1"/>
  <c r="K8" i="1"/>
  <c r="L8" i="1"/>
  <c r="M23" i="1" l="1"/>
  <c r="M12" i="1"/>
  <c r="M10" i="1"/>
  <c r="M16" i="1" l="1"/>
  <c r="M14" i="1"/>
  <c r="M8" i="1"/>
  <c r="M6" i="1"/>
  <c r="M24" i="1" l="1"/>
  <c r="M25" i="1" s="1"/>
</calcChain>
</file>

<file path=xl/sharedStrings.xml><?xml version="1.0" encoding="utf-8"?>
<sst xmlns="http://schemas.openxmlformats.org/spreadsheetml/2006/main" count="98" uniqueCount="54">
  <si>
    <t>do 0,09</t>
  </si>
  <si>
    <t xml:space="preserve">1,00 + </t>
  </si>
  <si>
    <t>0,10-0,14</t>
  </si>
  <si>
    <t>0,15-0,19</t>
  </si>
  <si>
    <t>0,20-0,29</t>
  </si>
  <si>
    <t>0,30-0,49</t>
  </si>
  <si>
    <t>0,50-0,69</t>
  </si>
  <si>
    <t>skupina  dřevin</t>
  </si>
  <si>
    <r>
      <t>hmotnatost těžených stromů v m</t>
    </r>
    <r>
      <rPr>
        <b/>
        <vertAlign val="superscript"/>
        <sz val="11"/>
        <color theme="1"/>
        <rFont val="Arial"/>
        <family val="2"/>
        <charset val="238"/>
      </rPr>
      <t>3</t>
    </r>
  </si>
  <si>
    <r>
      <t>celkem m</t>
    </r>
    <r>
      <rPr>
        <b/>
        <vertAlign val="superscript"/>
        <sz val="11"/>
        <color theme="1"/>
        <rFont val="Arial"/>
        <family val="2"/>
        <charset val="238"/>
      </rPr>
      <t>3</t>
    </r>
  </si>
  <si>
    <r>
      <t xml:space="preserve">Technologie   </t>
    </r>
    <r>
      <rPr>
        <b/>
        <i/>
        <sz val="9"/>
        <color theme="1"/>
        <rFont val="Arial"/>
        <family val="2"/>
        <charset val="238"/>
      </rPr>
      <t xml:space="preserve"> </t>
    </r>
  </si>
  <si>
    <t>jehličnaté</t>
  </si>
  <si>
    <t>listnaté</t>
  </si>
  <si>
    <r>
      <t>Předpokládaný objem v m</t>
    </r>
    <r>
      <rPr>
        <vertAlign val="superscript"/>
        <sz val="9"/>
        <color theme="1"/>
        <rFont val="Arial"/>
        <family val="2"/>
        <charset val="238"/>
      </rPr>
      <t>3</t>
    </r>
  </si>
  <si>
    <t>Výše DPH</t>
  </si>
  <si>
    <r>
      <t xml:space="preserve">Plátce DPH </t>
    </r>
    <r>
      <rPr>
        <vertAlign val="superscript"/>
        <sz val="11"/>
        <color theme="1"/>
        <rFont val="Arial"/>
        <family val="2"/>
        <charset val="238"/>
      </rPr>
      <t>2</t>
    </r>
    <r>
      <rPr>
        <sz val="11"/>
        <color theme="1"/>
        <rFont val="Arial"/>
        <family val="2"/>
        <charset val="238"/>
      </rPr>
      <t>)</t>
    </r>
  </si>
  <si>
    <r>
      <t xml:space="preserve">Celková cena za celkový předpokládaný objem v Kč bez DPH  </t>
    </r>
    <r>
      <rPr>
        <vertAlign val="superscript"/>
        <sz val="11"/>
        <color theme="1"/>
        <rFont val="Arial"/>
        <family val="2"/>
        <charset val="238"/>
      </rPr>
      <t>1</t>
    </r>
    <r>
      <rPr>
        <sz val="11"/>
        <color theme="1"/>
        <rFont val="Arial"/>
        <family val="2"/>
        <charset val="238"/>
      </rPr>
      <t>)</t>
    </r>
  </si>
  <si>
    <r>
      <t xml:space="preserve">Celková cena za celkový předpokládaný objem v Kč s DPH </t>
    </r>
    <r>
      <rPr>
        <vertAlign val="superscript"/>
        <sz val="11"/>
        <color theme="1"/>
        <rFont val="Arial"/>
        <family val="2"/>
        <charset val="238"/>
      </rPr>
      <t>1</t>
    </r>
    <r>
      <rPr>
        <sz val="11"/>
        <color theme="1"/>
        <rFont val="Arial"/>
        <family val="2"/>
        <charset val="238"/>
      </rPr>
      <t>)</t>
    </r>
  </si>
  <si>
    <t>Polesí:</t>
  </si>
  <si>
    <t>ne</t>
  </si>
  <si>
    <t>Polesí Vranov</t>
  </si>
  <si>
    <t>Polesí Bílovice nad Svitavou</t>
  </si>
  <si>
    <t>Polesí Habrůvka</t>
  </si>
  <si>
    <t>Polesí</t>
  </si>
  <si>
    <r>
      <t>Cena za 1 m</t>
    </r>
    <r>
      <rPr>
        <vertAlign val="superscript"/>
        <sz val="9"/>
        <color theme="1"/>
        <rFont val="Arial"/>
        <family val="2"/>
        <charset val="238"/>
      </rPr>
      <t xml:space="preserve">3 </t>
    </r>
    <r>
      <rPr>
        <sz val="9"/>
        <color theme="1"/>
        <rFont val="Arial"/>
        <family val="2"/>
        <charset val="238"/>
      </rPr>
      <t>v Kč bez DPH</t>
    </r>
  </si>
  <si>
    <r>
      <t>Cena za 1 m</t>
    </r>
    <r>
      <rPr>
        <vertAlign val="superscript"/>
        <sz val="9"/>
        <color theme="1"/>
        <rFont val="Arial"/>
        <family val="2"/>
        <charset val="238"/>
      </rPr>
      <t>3</t>
    </r>
    <r>
      <rPr>
        <sz val="9"/>
        <color theme="1"/>
        <rFont val="Arial"/>
        <family val="2"/>
        <charset val="238"/>
      </rPr>
      <t xml:space="preserve"> v Kč bez DPH</t>
    </r>
  </si>
  <si>
    <t>Nabídkový list</t>
  </si>
  <si>
    <t xml:space="preserve">1) Pokud jsou vyplněny všechny jednotkové ceny, je proveden automatický výpočet celkové ceny, tím však nejsou uchazeči zproštěni odpovědnosti za správné stanovení celkové nabídkové ceny. Uchazeči jsou povinni provést kontrolu výpočtu celkové nabídkové ceny a za její správnost je odpovědný pouze a jedině uchazeč.  </t>
  </si>
  <si>
    <t>2) Vyplní se ANO nebo NE</t>
  </si>
  <si>
    <t>usek</t>
  </si>
  <si>
    <t>Lesnický úsek:</t>
  </si>
  <si>
    <t>Uchazeč je povinen vyplnit zeleně podbarvené buňky</t>
  </si>
  <si>
    <t>0,70-0,99</t>
  </si>
  <si>
    <t>Těžba a soustřeďování dříví na OM s využitím koně</t>
  </si>
  <si>
    <t>ano</t>
  </si>
  <si>
    <r>
      <t xml:space="preserve">Technologie   </t>
    </r>
    <r>
      <rPr>
        <b/>
        <i/>
        <sz val="10"/>
        <color theme="1"/>
        <rFont val="Arial"/>
        <family val="2"/>
        <charset val="238"/>
      </rPr>
      <t xml:space="preserve"> </t>
    </r>
  </si>
  <si>
    <r>
      <t>hmotnatost těžených stromů v m</t>
    </r>
    <r>
      <rPr>
        <b/>
        <vertAlign val="superscript"/>
        <sz val="10"/>
        <color theme="1"/>
        <rFont val="Arial"/>
        <family val="2"/>
        <charset val="238"/>
      </rPr>
      <t>3</t>
    </r>
  </si>
  <si>
    <r>
      <t>Předpokládaný objem v m</t>
    </r>
    <r>
      <rPr>
        <vertAlign val="superscript"/>
        <sz val="10"/>
        <color theme="1"/>
        <rFont val="Arial"/>
        <family val="2"/>
        <charset val="238"/>
      </rPr>
      <t>3</t>
    </r>
  </si>
  <si>
    <t>úsek:</t>
  </si>
  <si>
    <t>polesí:</t>
  </si>
  <si>
    <r>
      <t>Těžba a soustřeďování dříví na OM s využitím</t>
    </r>
    <r>
      <rPr>
        <b/>
        <sz val="10"/>
        <color theme="1"/>
        <rFont val="Arial"/>
        <family val="2"/>
        <charset val="238"/>
      </rPr>
      <t xml:space="preserve"> koně</t>
    </r>
  </si>
  <si>
    <r>
      <t xml:space="preserve">Těžba a soustřeďování dříví na OM s využitím </t>
    </r>
    <r>
      <rPr>
        <b/>
        <sz val="10"/>
        <color theme="1"/>
        <rFont val="Arial"/>
        <family val="2"/>
        <charset val="238"/>
      </rPr>
      <t xml:space="preserve">lanového systému </t>
    </r>
    <r>
      <rPr>
        <sz val="10"/>
        <color theme="1"/>
        <rFont val="Arial"/>
        <family val="2"/>
        <charset val="238"/>
      </rPr>
      <t>(dlouhé lano)</t>
    </r>
  </si>
  <si>
    <r>
      <t xml:space="preserve">Těžba a soustřeďování dříví na OM s využitím lesní </t>
    </r>
    <r>
      <rPr>
        <b/>
        <sz val="10"/>
        <color theme="1"/>
        <rFont val="Arial"/>
        <family val="2"/>
        <charset val="238"/>
      </rPr>
      <t>lanovky</t>
    </r>
  </si>
  <si>
    <r>
      <t>Těžba a soustřeďování dříví na  OM v</t>
    </r>
    <r>
      <rPr>
        <b/>
        <sz val="10"/>
        <color theme="1"/>
        <rFont val="Arial"/>
        <family val="2"/>
        <charset val="238"/>
      </rPr>
      <t xml:space="preserve"> traktorových terénech</t>
    </r>
  </si>
  <si>
    <r>
      <t xml:space="preserve">Těžba a soustřeďování dříví na OM s </t>
    </r>
    <r>
      <rPr>
        <b/>
        <sz val="11"/>
        <color theme="1"/>
        <rFont val="Arial"/>
        <family val="2"/>
        <charset val="238"/>
      </rPr>
      <t>využitím lesní lanovky</t>
    </r>
  </si>
  <si>
    <r>
      <t xml:space="preserve">Těžba a soustřeďování dříví na OM </t>
    </r>
    <r>
      <rPr>
        <b/>
        <sz val="11"/>
        <color theme="1"/>
        <rFont val="Arial"/>
        <family val="2"/>
        <charset val="238"/>
      </rPr>
      <t>s využitím koně</t>
    </r>
  </si>
  <si>
    <r>
      <t xml:space="preserve">Těžba a soustřeďování na OM s využitím </t>
    </r>
    <r>
      <rPr>
        <b/>
        <sz val="11"/>
        <color theme="1"/>
        <rFont val="Arial"/>
        <family val="2"/>
        <charset val="238"/>
      </rPr>
      <t>lanového systému (dlouhé lano)</t>
    </r>
  </si>
  <si>
    <t>Zakázka č.:</t>
  </si>
  <si>
    <t>Příloha 2 Smlouvy</t>
  </si>
  <si>
    <t>Konec realizace plnění:</t>
  </si>
  <si>
    <t>zakázka</t>
  </si>
  <si>
    <t>konec plnění:</t>
  </si>
  <si>
    <r>
      <t xml:space="preserve">Těžba a soustřeďování dříví na OM </t>
    </r>
    <r>
      <rPr>
        <b/>
        <sz val="11"/>
        <color theme="1"/>
        <rFont val="Arial"/>
        <family val="2"/>
        <charset val="238"/>
      </rPr>
      <t>v traktorových terénech</t>
    </r>
  </si>
  <si>
    <t>4, 5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</si>
</sst>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charset val="238"/>
      <scheme val="minor"/>
    </font>
    <font>
      <sz val="11"/>
      <color theme="1"/>
      <name val="Arial"/>
      <family val="2"/>
      <charset val="238"/>
    </font>
    <font>
      <b/>
      <sz val="11"/>
      <color theme="1"/>
      <name val="Arial"/>
      <family val="2"/>
      <charset val="238"/>
    </font>
    <font>
      <b/>
      <vertAlign val="superscript"/>
      <sz val="11"/>
      <color theme="1"/>
      <name val="Arial"/>
      <family val="2"/>
      <charset val="238"/>
    </font>
    <font>
      <b/>
      <i/>
      <sz val="9"/>
      <color theme="1"/>
      <name val="Arial"/>
      <family val="2"/>
      <charset val="238"/>
    </font>
    <font>
      <b/>
      <u/>
      <sz val="11"/>
      <color rgb="FFFF0000"/>
      <name val="Arial"/>
      <family val="2"/>
      <charset val="238"/>
    </font>
    <font>
      <vertAlign val="superscript"/>
      <sz val="11"/>
      <color theme="1"/>
      <name val="Arial"/>
      <family val="2"/>
      <charset val="238"/>
    </font>
    <font>
      <sz val="9"/>
      <color theme="1"/>
      <name val="Arial"/>
      <family val="2"/>
      <charset val="238"/>
    </font>
    <font>
      <vertAlign val="superscript"/>
      <sz val="9"/>
      <color theme="1"/>
      <name val="Arial"/>
      <family val="2"/>
      <charset val="238"/>
    </font>
    <font>
      <sz val="11"/>
      <color theme="0"/>
      <name val="Arial"/>
      <family val="2"/>
      <charset val="238"/>
    </font>
    <font>
      <i/>
      <sz val="11"/>
      <color theme="1"/>
      <name val="Arial"/>
      <family val="2"/>
      <charset val="238"/>
    </font>
    <font>
      <sz val="12"/>
      <color theme="1"/>
      <name val="Calibri"/>
      <family val="2"/>
      <charset val="238"/>
      <scheme val="minor"/>
    </font>
    <font>
      <b/>
      <sz val="14"/>
      <color theme="1"/>
      <name val="Arial"/>
      <family val="2"/>
      <charset val="238"/>
    </font>
    <font>
      <sz val="12"/>
      <color theme="1"/>
      <name val="Arial"/>
      <family val="2"/>
      <charset val="238"/>
    </font>
    <font>
      <b/>
      <sz val="12"/>
      <color theme="1"/>
      <name val="Arial"/>
      <family val="2"/>
      <charset val="238"/>
    </font>
    <font>
      <sz val="11"/>
      <name val="Arial"/>
      <family val="2"/>
      <charset val="238"/>
    </font>
    <font>
      <b/>
      <sz val="10"/>
      <color theme="1"/>
      <name val="Arial"/>
      <family val="2"/>
      <charset val="238"/>
    </font>
    <font>
      <b/>
      <i/>
      <sz val="10"/>
      <color theme="1"/>
      <name val="Arial"/>
      <family val="2"/>
      <charset val="238"/>
    </font>
    <font>
      <b/>
      <vertAlign val="superscript"/>
      <sz val="10"/>
      <color theme="1"/>
      <name val="Arial"/>
      <family val="2"/>
      <charset val="238"/>
    </font>
    <font>
      <sz val="10"/>
      <color theme="1"/>
      <name val="Arial"/>
      <family val="2"/>
      <charset val="238"/>
    </font>
    <font>
      <vertAlign val="superscript"/>
      <sz val="10"/>
      <color theme="1"/>
      <name val="Arial"/>
      <family val="2"/>
      <charset val="238"/>
    </font>
    <font>
      <b/>
      <sz val="14"/>
      <color theme="1"/>
      <name val="Calibri"/>
      <family val="2"/>
      <charset val="238"/>
      <scheme val="minor"/>
    </font>
    <font>
      <sz val="11"/>
      <color rgb="FFFF0000"/>
      <name val="Arial"/>
      <family val="2"/>
      <charset val="238"/>
    </font>
  </fonts>
  <fills count="1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6" tint="0.59996337778862885"/>
        <bgColor indexed="64"/>
      </patternFill>
    </fill>
    <fill>
      <patternFill patternType="solid">
        <fgColor theme="6" tint="0.59999389629810485"/>
        <bgColor indexed="64"/>
      </patternFill>
    </fill>
    <fill>
      <patternFill patternType="solid">
        <fgColor rgb="FFFFFF00"/>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2"/>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FFFFCC"/>
        <bgColor indexed="64"/>
      </patternFill>
    </fill>
    <fill>
      <patternFill patternType="solid">
        <fgColor rgb="FFFFFF99"/>
        <bgColor indexed="64"/>
      </patternFill>
    </fill>
  </fills>
  <borders count="88">
    <border>
      <left/>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hair">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hair">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medium">
        <color indexed="64"/>
      </top>
      <bottom style="hair">
        <color indexed="64"/>
      </bottom>
      <diagonal/>
    </border>
    <border>
      <left style="medium">
        <color indexed="64"/>
      </left>
      <right style="thin">
        <color indexed="64"/>
      </right>
      <top style="thin">
        <color indexed="64"/>
      </top>
      <bottom/>
      <diagonal/>
    </border>
    <border>
      <left/>
      <right style="medium">
        <color indexed="64"/>
      </right>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hair">
        <color indexed="64"/>
      </bottom>
      <diagonal/>
    </border>
    <border>
      <left style="medium">
        <color indexed="64"/>
      </left>
      <right style="medium">
        <color indexed="64"/>
      </right>
      <top/>
      <bottom/>
      <diagonal/>
    </border>
    <border>
      <left/>
      <right style="thin">
        <color indexed="64"/>
      </right>
      <top style="hair">
        <color indexed="64"/>
      </top>
      <bottom style="medium">
        <color indexed="64"/>
      </bottom>
      <diagonal/>
    </border>
    <border>
      <left style="medium">
        <color indexed="64"/>
      </left>
      <right/>
      <top style="thick">
        <color indexed="64"/>
      </top>
      <bottom/>
      <diagonal/>
    </border>
    <border>
      <left style="medium">
        <color indexed="64"/>
      </left>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right style="thick">
        <color indexed="64"/>
      </right>
      <top style="thick">
        <color indexed="64"/>
      </top>
      <bottom style="thin">
        <color indexed="64"/>
      </bottom>
      <diagonal/>
    </border>
    <border>
      <left/>
      <right/>
      <top style="thick">
        <color indexed="64"/>
      </top>
      <bottom style="thin">
        <color indexed="64"/>
      </bottom>
      <diagonal/>
    </border>
    <border>
      <left style="medium">
        <color indexed="64"/>
      </left>
      <right style="thin">
        <color indexed="64"/>
      </right>
      <top style="thick">
        <color indexed="64"/>
      </top>
      <bottom style="dotted">
        <color indexed="64"/>
      </bottom>
      <diagonal/>
    </border>
    <border>
      <left/>
      <right style="thin">
        <color indexed="64"/>
      </right>
      <top style="thick">
        <color indexed="64"/>
      </top>
      <bottom style="dotted">
        <color indexed="64"/>
      </bottom>
      <diagonal/>
    </border>
    <border>
      <left/>
      <right style="thick">
        <color indexed="64"/>
      </right>
      <top style="thick">
        <color indexed="64"/>
      </top>
      <bottom style="dotted">
        <color indexed="64"/>
      </bottom>
      <diagonal/>
    </border>
    <border>
      <left style="medium">
        <color indexed="64"/>
      </left>
      <right style="thin">
        <color indexed="64"/>
      </right>
      <top style="dotted">
        <color indexed="64"/>
      </top>
      <bottom style="thick">
        <color indexed="64"/>
      </bottom>
      <diagonal/>
    </border>
    <border>
      <left/>
      <right style="thin">
        <color indexed="64"/>
      </right>
      <top style="dotted">
        <color indexed="64"/>
      </top>
      <bottom style="thick">
        <color indexed="64"/>
      </bottom>
      <diagonal/>
    </border>
    <border>
      <left/>
      <right style="thick">
        <color indexed="64"/>
      </right>
      <top style="dotted">
        <color indexed="64"/>
      </top>
      <bottom style="thick">
        <color indexed="64"/>
      </bottom>
      <diagonal/>
    </border>
    <border>
      <left/>
      <right/>
      <top style="thick">
        <color indexed="64"/>
      </top>
      <bottom/>
      <diagonal/>
    </border>
    <border>
      <left/>
      <right/>
      <top/>
      <bottom style="thick">
        <color indexed="64"/>
      </bottom>
      <diagonal/>
    </border>
    <border>
      <left style="thin">
        <color indexed="64"/>
      </left>
      <right/>
      <top style="thick">
        <color indexed="64"/>
      </top>
      <bottom style="dotted">
        <color indexed="64"/>
      </bottom>
      <diagonal/>
    </border>
    <border>
      <left style="thin">
        <color indexed="64"/>
      </left>
      <right/>
      <top style="dotted">
        <color indexed="64"/>
      </top>
      <bottom style="thick">
        <color indexed="64"/>
      </bottom>
      <diagonal/>
    </border>
    <border>
      <left style="thick">
        <color indexed="64"/>
      </left>
      <right/>
      <top style="thick">
        <color indexed="64"/>
      </top>
      <bottom style="thin">
        <color indexed="64"/>
      </bottom>
      <diagonal/>
    </border>
    <border>
      <left style="thick">
        <color indexed="64"/>
      </left>
      <right style="thin">
        <color indexed="64"/>
      </right>
      <top/>
      <bottom style="thick">
        <color indexed="64"/>
      </bottom>
      <diagonal/>
    </border>
    <border>
      <left style="thick">
        <color indexed="64"/>
      </left>
      <right style="thin">
        <color indexed="64"/>
      </right>
      <top style="thick">
        <color indexed="64"/>
      </top>
      <bottom style="dotted">
        <color indexed="64"/>
      </bottom>
      <diagonal/>
    </border>
    <border>
      <left style="thick">
        <color indexed="64"/>
      </left>
      <right style="thin">
        <color indexed="64"/>
      </right>
      <top style="dotted">
        <color indexed="64"/>
      </top>
      <bottom style="thick">
        <color indexed="64"/>
      </bottom>
      <diagonal/>
    </border>
    <border>
      <left style="thin">
        <color indexed="64"/>
      </left>
      <right style="medium">
        <color indexed="64"/>
      </right>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medium">
        <color indexed="64"/>
      </bottom>
      <diagonal/>
    </border>
    <border>
      <left/>
      <right style="thin">
        <color indexed="64"/>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style="thin">
        <color indexed="64"/>
      </left>
      <right style="medium">
        <color indexed="64"/>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medium">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medium">
        <color indexed="64"/>
      </right>
      <top style="dotted">
        <color indexed="64"/>
      </top>
      <bottom style="thin">
        <color indexed="64"/>
      </bottom>
      <diagonal/>
    </border>
    <border>
      <left style="thick">
        <color indexed="64"/>
      </left>
      <right/>
      <top style="thick">
        <color indexed="64"/>
      </top>
      <bottom/>
      <diagonal/>
    </border>
    <border>
      <left/>
      <right style="medium">
        <color indexed="64"/>
      </right>
      <top style="thick">
        <color indexed="64"/>
      </top>
      <bottom/>
      <diagonal/>
    </border>
    <border>
      <left style="thick">
        <color indexed="64"/>
      </left>
      <right/>
      <top/>
      <bottom style="thick">
        <color indexed="64"/>
      </bottom>
      <diagonal/>
    </border>
    <border>
      <left/>
      <right style="medium">
        <color indexed="64"/>
      </right>
      <top/>
      <bottom style="thick">
        <color indexed="64"/>
      </bottom>
      <diagonal/>
    </border>
    <border>
      <left style="thin">
        <color indexed="64"/>
      </left>
      <right style="medium">
        <color indexed="64"/>
      </right>
      <top style="thick">
        <color indexed="64"/>
      </top>
      <bottom/>
      <diagonal/>
    </border>
    <border>
      <left style="thin">
        <color indexed="64"/>
      </left>
      <right style="medium">
        <color indexed="64"/>
      </right>
      <top/>
      <bottom style="thick">
        <color indexed="64"/>
      </bottom>
      <diagonal/>
    </border>
    <border>
      <left style="thin">
        <color indexed="64"/>
      </left>
      <right style="medium">
        <color indexed="64"/>
      </right>
      <top style="medium">
        <color indexed="64"/>
      </top>
      <bottom/>
      <diagonal/>
    </border>
    <border>
      <left/>
      <right/>
      <top/>
      <bottom style="dashed">
        <color auto="1"/>
      </bottom>
      <diagonal/>
    </border>
    <border>
      <left/>
      <right/>
      <top style="dashed">
        <color auto="1"/>
      </top>
      <bottom style="dashed">
        <color auto="1"/>
      </bottom>
      <diagonal/>
    </border>
    <border>
      <left style="thin">
        <color auto="1"/>
      </left>
      <right/>
      <top/>
      <bottom/>
      <diagonal/>
    </border>
    <border>
      <left style="thin">
        <color auto="1"/>
      </left>
      <right/>
      <top/>
      <bottom style="dashed">
        <color auto="1"/>
      </bottom>
      <diagonal/>
    </border>
    <border>
      <left style="thin">
        <color auto="1"/>
      </left>
      <right/>
      <top style="dashed">
        <color auto="1"/>
      </top>
      <bottom style="dashed">
        <color auto="1"/>
      </bottom>
      <diagonal/>
    </border>
  </borders>
  <cellStyleXfs count="1">
    <xf numFmtId="0" fontId="0" fillId="0" borderId="0"/>
  </cellStyleXfs>
  <cellXfs count="179">
    <xf numFmtId="0" fontId="0" fillId="0" borderId="0" xfId="0"/>
    <xf numFmtId="3" fontId="1" fillId="4" borderId="22" xfId="0" applyNumberFormat="1" applyFont="1" applyFill="1" applyBorder="1" applyAlignment="1" applyProtection="1">
      <alignment horizontal="right" vertical="center" indent="1"/>
      <protection locked="0"/>
    </xf>
    <xf numFmtId="3" fontId="1" fillId="4" borderId="35" xfId="0" applyNumberFormat="1" applyFont="1" applyFill="1" applyBorder="1" applyAlignment="1" applyProtection="1">
      <alignment horizontal="center" vertical="center"/>
      <protection locked="0"/>
    </xf>
    <xf numFmtId="0" fontId="1" fillId="0" borderId="0" xfId="0" applyFont="1" applyAlignment="1">
      <alignment horizontal="left" vertical="center" indent="1"/>
    </xf>
    <xf numFmtId="0" fontId="1" fillId="0" borderId="0" xfId="0" applyFont="1" applyAlignment="1">
      <alignment horizontal="left" indent="1"/>
    </xf>
    <xf numFmtId="0" fontId="1" fillId="0" borderId="0" xfId="0" applyFont="1" applyAlignment="1">
      <alignment horizontal="right" vertical="center" indent="1"/>
    </xf>
    <xf numFmtId="0" fontId="1" fillId="0" borderId="0" xfId="0" applyFont="1"/>
    <xf numFmtId="0" fontId="1" fillId="3" borderId="0" xfId="0" applyFont="1" applyFill="1" applyAlignment="1">
      <alignment horizontal="left" indent="1"/>
    </xf>
    <xf numFmtId="0" fontId="1" fillId="3" borderId="0" xfId="0" applyFont="1" applyFill="1" applyAlignment="1">
      <alignment horizontal="right" vertical="center" indent="1"/>
    </xf>
    <xf numFmtId="0" fontId="5" fillId="3" borderId="3" xfId="0" applyFont="1" applyFill="1" applyBorder="1" applyAlignment="1">
      <alignment horizontal="right" vertical="center" indent="1"/>
    </xf>
    <xf numFmtId="0" fontId="9" fillId="0" borderId="0" xfId="0" applyFont="1"/>
    <xf numFmtId="0" fontId="7" fillId="0" borderId="13" xfId="0" applyFont="1" applyBorder="1" applyAlignment="1">
      <alignment horizontal="left" vertical="center" wrapText="1" indent="1"/>
    </xf>
    <xf numFmtId="3" fontId="2" fillId="0" borderId="30" xfId="0" applyNumberFormat="1" applyFont="1" applyBorder="1" applyAlignment="1">
      <alignment horizontal="right" vertical="center" indent="1"/>
    </xf>
    <xf numFmtId="0" fontId="7" fillId="0" borderId="21" xfId="0" applyFont="1" applyBorder="1" applyAlignment="1">
      <alignment horizontal="left" vertical="center" wrapText="1" indent="1"/>
    </xf>
    <xf numFmtId="3" fontId="2" fillId="0" borderId="31" xfId="0" applyNumberFormat="1" applyFont="1" applyBorder="1" applyAlignment="1">
      <alignment horizontal="right" vertical="center" indent="1"/>
    </xf>
    <xf numFmtId="0" fontId="7" fillId="0" borderId="28" xfId="0" applyFont="1" applyBorder="1" applyAlignment="1">
      <alignment horizontal="left" vertical="center" wrapText="1" indent="1"/>
    </xf>
    <xf numFmtId="3" fontId="2" fillId="0" borderId="15" xfId="0" applyNumberFormat="1" applyFont="1" applyBorder="1" applyAlignment="1">
      <alignment horizontal="right" vertical="center" indent="1"/>
    </xf>
    <xf numFmtId="0" fontId="7" fillId="0" borderId="29" xfId="0" applyFont="1" applyBorder="1" applyAlignment="1">
      <alignment horizontal="left" vertical="center" wrapText="1" indent="1"/>
    </xf>
    <xf numFmtId="3" fontId="2" fillId="0" borderId="16" xfId="0" applyNumberFormat="1" applyFont="1" applyBorder="1" applyAlignment="1">
      <alignment horizontal="right" vertical="center" indent="1"/>
    </xf>
    <xf numFmtId="0" fontId="1" fillId="0" borderId="18" xfId="0" applyFont="1" applyBorder="1" applyAlignment="1">
      <alignment horizontal="left" vertical="center" indent="1"/>
    </xf>
    <xf numFmtId="0" fontId="1" fillId="0" borderId="18" xfId="0" applyFont="1" applyBorder="1" applyAlignment="1">
      <alignment horizontal="right" vertical="center" indent="1"/>
    </xf>
    <xf numFmtId="0" fontId="1" fillId="0" borderId="6" xfId="0" applyFont="1" applyBorder="1" applyAlignment="1">
      <alignment horizontal="right" vertical="center" indent="1"/>
    </xf>
    <xf numFmtId="0" fontId="1" fillId="0" borderId="34" xfId="0" applyFont="1" applyBorder="1" applyAlignment="1">
      <alignment horizontal="right" vertical="center" indent="1"/>
    </xf>
    <xf numFmtId="0" fontId="1" fillId="0" borderId="3" xfId="0" applyFont="1" applyBorder="1" applyAlignment="1">
      <alignment horizontal="right" vertical="center" indent="1"/>
    </xf>
    <xf numFmtId="0" fontId="1" fillId="0" borderId="10" xfId="0" applyFont="1" applyBorder="1" applyAlignment="1">
      <alignment horizontal="right" vertical="center" indent="1"/>
    </xf>
    <xf numFmtId="0" fontId="0" fillId="0" borderId="0" xfId="0" applyAlignment="1">
      <alignment horizontal="right" vertical="center"/>
    </xf>
    <xf numFmtId="0" fontId="1" fillId="0" borderId="0" xfId="0" applyFont="1" applyAlignment="1">
      <alignment horizontal="left" vertical="center" wrapText="1" indent="1"/>
    </xf>
    <xf numFmtId="0" fontId="1" fillId="0" borderId="14" xfId="0" applyFont="1" applyBorder="1" applyAlignment="1">
      <alignment vertical="center"/>
    </xf>
    <xf numFmtId="3" fontId="1" fillId="4" borderId="40" xfId="0" applyNumberFormat="1" applyFont="1" applyFill="1" applyBorder="1" applyAlignment="1" applyProtection="1">
      <alignment horizontal="right" vertical="center" indent="1"/>
      <protection locked="0"/>
    </xf>
    <xf numFmtId="0" fontId="0" fillId="0" borderId="0" xfId="0" applyAlignment="1">
      <alignment horizontal="right"/>
    </xf>
    <xf numFmtId="0" fontId="12" fillId="3" borderId="0" xfId="0" applyFont="1" applyFill="1" applyAlignment="1">
      <alignment horizontal="left"/>
    </xf>
    <xf numFmtId="0" fontId="0" fillId="0" borderId="0" xfId="0" applyAlignment="1" applyProtection="1">
      <alignment horizontal="left"/>
      <protection locked="0"/>
    </xf>
    <xf numFmtId="0" fontId="1" fillId="0" borderId="0" xfId="0" applyFont="1" applyAlignment="1">
      <alignment horizontal="right"/>
    </xf>
    <xf numFmtId="0" fontId="10" fillId="3" borderId="0" xfId="0" applyFont="1" applyFill="1" applyAlignment="1">
      <alignment vertical="center"/>
    </xf>
    <xf numFmtId="3" fontId="1" fillId="5" borderId="32" xfId="0" applyNumberFormat="1" applyFont="1" applyFill="1" applyBorder="1" applyAlignment="1">
      <alignment horizontal="right" vertical="center" indent="1"/>
    </xf>
    <xf numFmtId="3" fontId="2" fillId="5" borderId="19" xfId="0" applyNumberFormat="1" applyFont="1" applyFill="1" applyBorder="1" applyAlignment="1">
      <alignment horizontal="right" vertical="center" indent="1"/>
    </xf>
    <xf numFmtId="0" fontId="2" fillId="2" borderId="4"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8" xfId="0" applyFont="1" applyFill="1" applyBorder="1" applyAlignment="1">
      <alignment horizontal="center" vertical="center"/>
    </xf>
    <xf numFmtId="0" fontId="13" fillId="3" borderId="0" xfId="0" applyFont="1" applyFill="1" applyAlignment="1">
      <alignment horizontal="right"/>
    </xf>
    <xf numFmtId="0" fontId="12" fillId="3" borderId="0" xfId="0" applyFont="1" applyFill="1" applyAlignment="1">
      <alignment horizontal="left" indent="1"/>
    </xf>
    <xf numFmtId="3" fontId="1" fillId="0" borderId="2" xfId="0" applyNumberFormat="1" applyFont="1" applyBorder="1" applyAlignment="1">
      <alignment horizontal="right" vertical="center" indent="1"/>
    </xf>
    <xf numFmtId="3" fontId="1" fillId="0" borderId="9" xfId="0" applyNumberFormat="1" applyFont="1" applyBorder="1" applyAlignment="1">
      <alignment horizontal="right" vertical="center" indent="1"/>
    </xf>
    <xf numFmtId="3" fontId="1" fillId="0" borderId="23" xfId="0" applyNumberFormat="1" applyFont="1" applyBorder="1" applyAlignment="1">
      <alignment horizontal="right" vertical="center" indent="1"/>
    </xf>
    <xf numFmtId="3" fontId="1" fillId="0" borderId="24" xfId="0" applyNumberFormat="1" applyFont="1" applyBorder="1" applyAlignment="1">
      <alignment horizontal="right" vertical="center" indent="1"/>
    </xf>
    <xf numFmtId="3" fontId="1" fillId="0" borderId="26" xfId="0" applyNumberFormat="1" applyFont="1" applyBorder="1" applyAlignment="1">
      <alignment horizontal="right" vertical="center" indent="1"/>
    </xf>
    <xf numFmtId="3" fontId="1" fillId="3" borderId="2" xfId="0" applyNumberFormat="1" applyFont="1" applyFill="1" applyBorder="1" applyAlignment="1">
      <alignment horizontal="right" vertical="center" indent="1"/>
    </xf>
    <xf numFmtId="3" fontId="1" fillId="0" borderId="25" xfId="0" applyNumberFormat="1" applyFont="1" applyBorder="1" applyAlignment="1">
      <alignment horizontal="right" vertical="center" indent="1"/>
    </xf>
    <xf numFmtId="0" fontId="15" fillId="0" borderId="0" xfId="0" applyFont="1"/>
    <xf numFmtId="0" fontId="15" fillId="3" borderId="0" xfId="0" applyFont="1" applyFill="1"/>
    <xf numFmtId="0" fontId="9" fillId="3" borderId="0" xfId="0" applyFont="1" applyFill="1"/>
    <xf numFmtId="0" fontId="15" fillId="3" borderId="0" xfId="0" applyFont="1" applyFill="1" applyAlignment="1">
      <alignment horizontal="right"/>
    </xf>
    <xf numFmtId="0" fontId="16" fillId="2" borderId="43" xfId="0" applyFont="1" applyFill="1" applyBorder="1" applyAlignment="1">
      <alignment horizontal="right" vertical="center" indent="1"/>
    </xf>
    <xf numFmtId="0" fontId="16" fillId="2" borderId="44" xfId="0" applyFont="1" applyFill="1" applyBorder="1" applyAlignment="1">
      <alignment horizontal="right" vertical="center" indent="1"/>
    </xf>
    <xf numFmtId="3" fontId="2" fillId="5" borderId="20" xfId="0" applyNumberFormat="1" applyFont="1" applyFill="1" applyBorder="1" applyAlignment="1">
      <alignment horizontal="right" vertical="center" indent="1"/>
    </xf>
    <xf numFmtId="0" fontId="12" fillId="0" borderId="0" xfId="0" applyFont="1" applyAlignment="1">
      <alignment horizontal="left" indent="1"/>
    </xf>
    <xf numFmtId="0" fontId="16" fillId="2" borderId="58" xfId="0" applyFont="1" applyFill="1" applyBorder="1" applyAlignment="1">
      <alignment horizontal="right" vertical="center" indent="1"/>
    </xf>
    <xf numFmtId="14" fontId="12" fillId="3" borderId="3" xfId="0" applyNumberFormat="1" applyFont="1" applyFill="1" applyBorder="1" applyAlignment="1">
      <alignment horizontal="left" vertical="center" indent="1"/>
    </xf>
    <xf numFmtId="0" fontId="7" fillId="0" borderId="61" xfId="0" applyFont="1" applyBorder="1" applyAlignment="1">
      <alignment horizontal="left" vertical="center" wrapText="1" indent="1"/>
    </xf>
    <xf numFmtId="3" fontId="1" fillId="3" borderId="62" xfId="0" applyNumberFormat="1" applyFont="1" applyFill="1" applyBorder="1" applyAlignment="1">
      <alignment horizontal="right" vertical="center" indent="1"/>
    </xf>
    <xf numFmtId="3" fontId="1" fillId="0" borderId="63" xfId="0" applyNumberFormat="1" applyFont="1" applyBorder="1" applyAlignment="1">
      <alignment horizontal="right" vertical="center" indent="1"/>
    </xf>
    <xf numFmtId="3" fontId="1" fillId="0" borderId="64" xfId="0" applyNumberFormat="1" applyFont="1" applyBorder="1" applyAlignment="1">
      <alignment horizontal="right" vertical="center" indent="1"/>
    </xf>
    <xf numFmtId="3" fontId="2" fillId="0" borderId="65" xfId="0" applyNumberFormat="1" applyFont="1" applyBorder="1" applyAlignment="1">
      <alignment horizontal="right" vertical="center" indent="1"/>
    </xf>
    <xf numFmtId="0" fontId="7" fillId="0" borderId="66" xfId="0" applyFont="1" applyBorder="1" applyAlignment="1">
      <alignment horizontal="left" vertical="center" wrapText="1" indent="1"/>
    </xf>
    <xf numFmtId="3" fontId="1" fillId="3" borderId="67" xfId="0" applyNumberFormat="1" applyFont="1" applyFill="1" applyBorder="1" applyAlignment="1" applyProtection="1">
      <alignment horizontal="right" vertical="center" indent="1"/>
      <protection locked="0"/>
    </xf>
    <xf numFmtId="3" fontId="1" fillId="4" borderId="67" xfId="0" applyNumberFormat="1" applyFont="1" applyFill="1" applyBorder="1" applyAlignment="1" applyProtection="1">
      <alignment horizontal="right" vertical="center" indent="1"/>
      <protection locked="0"/>
    </xf>
    <xf numFmtId="3" fontId="2" fillId="0" borderId="68" xfId="0" applyNumberFormat="1" applyFont="1" applyBorder="1" applyAlignment="1">
      <alignment horizontal="right" vertical="center" indent="1"/>
    </xf>
    <xf numFmtId="0" fontId="7" fillId="0" borderId="69" xfId="0" applyFont="1" applyBorder="1" applyAlignment="1">
      <alignment horizontal="left" vertical="center" wrapText="1" indent="1"/>
    </xf>
    <xf numFmtId="3" fontId="1" fillId="0" borderId="70" xfId="0" applyNumberFormat="1" applyFont="1" applyBorder="1" applyAlignment="1">
      <alignment horizontal="right" vertical="center" indent="1"/>
    </xf>
    <xf numFmtId="3" fontId="1" fillId="3" borderId="71" xfId="0" applyNumberFormat="1" applyFont="1" applyFill="1" applyBorder="1" applyAlignment="1">
      <alignment horizontal="right" vertical="center" indent="1"/>
    </xf>
    <xf numFmtId="3" fontId="1" fillId="0" borderId="71" xfId="0" applyNumberFormat="1" applyFont="1" applyBorder="1" applyAlignment="1">
      <alignment horizontal="right" vertical="center" indent="1"/>
    </xf>
    <xf numFmtId="3" fontId="1" fillId="0" borderId="69" xfId="0" applyNumberFormat="1" applyFont="1" applyBorder="1" applyAlignment="1">
      <alignment horizontal="right" vertical="center" indent="1"/>
    </xf>
    <xf numFmtId="3" fontId="2" fillId="0" borderId="72" xfId="0" applyNumberFormat="1" applyFont="1" applyBorder="1" applyAlignment="1">
      <alignment horizontal="right" vertical="center" indent="1"/>
    </xf>
    <xf numFmtId="0" fontId="7" fillId="0" borderId="73" xfId="0" applyFont="1" applyBorder="1" applyAlignment="1">
      <alignment horizontal="left" vertical="center" wrapText="1" indent="1"/>
    </xf>
    <xf numFmtId="3" fontId="1" fillId="4" borderId="74" xfId="0" applyNumberFormat="1" applyFont="1" applyFill="1" applyBorder="1" applyAlignment="1" applyProtection="1">
      <alignment horizontal="right" vertical="center" indent="1"/>
      <protection locked="0"/>
    </xf>
    <xf numFmtId="3" fontId="2" fillId="0" borderId="75" xfId="0" applyNumberFormat="1" applyFont="1" applyBorder="1" applyAlignment="1">
      <alignment horizontal="right" vertical="center" indent="1"/>
    </xf>
    <xf numFmtId="3" fontId="1" fillId="0" borderId="62" xfId="0" applyNumberFormat="1" applyFont="1" applyBorder="1" applyAlignment="1">
      <alignment horizontal="right" vertical="center" indent="1"/>
    </xf>
    <xf numFmtId="3" fontId="1" fillId="3" borderId="70" xfId="0" applyNumberFormat="1" applyFont="1" applyFill="1" applyBorder="1" applyAlignment="1">
      <alignment horizontal="right" vertical="center" indent="1"/>
    </xf>
    <xf numFmtId="3" fontId="1" fillId="3" borderId="74" xfId="0" applyNumberFormat="1" applyFont="1" applyFill="1" applyBorder="1" applyAlignment="1" applyProtection="1">
      <alignment horizontal="right" vertical="center" indent="1"/>
      <protection locked="0"/>
    </xf>
    <xf numFmtId="0" fontId="0" fillId="0" borderId="86" xfId="0" applyBorder="1" applyAlignment="1" applyProtection="1">
      <alignment horizontal="left" indent="1"/>
      <protection locked="0"/>
    </xf>
    <xf numFmtId="0" fontId="0" fillId="0" borderId="87" xfId="0" applyBorder="1" applyAlignment="1" applyProtection="1">
      <alignment horizontal="left" indent="1"/>
      <protection locked="0"/>
    </xf>
    <xf numFmtId="14" fontId="0" fillId="0" borderId="85" xfId="0" applyNumberFormat="1" applyBorder="1" applyAlignment="1">
      <alignment horizontal="left" indent="1"/>
    </xf>
    <xf numFmtId="0" fontId="19" fillId="10" borderId="47" xfId="0" applyFont="1" applyFill="1" applyBorder="1" applyAlignment="1">
      <alignment horizontal="left" vertical="center" indent="1"/>
    </xf>
    <xf numFmtId="0" fontId="19" fillId="10" borderId="55" xfId="0" applyFont="1" applyFill="1" applyBorder="1" applyAlignment="1">
      <alignment horizontal="left" vertical="center" wrapText="1" indent="1"/>
    </xf>
    <xf numFmtId="3" fontId="19" fillId="10" borderId="59" xfId="0" applyNumberFormat="1" applyFont="1" applyFill="1" applyBorder="1" applyAlignment="1" applyProtection="1">
      <alignment horizontal="right" vertical="center" indent="1"/>
      <protection locked="0"/>
    </xf>
    <xf numFmtId="3" fontId="19" fillId="10" borderId="48" xfId="0" applyNumberFormat="1" applyFont="1" applyFill="1" applyBorder="1" applyAlignment="1" applyProtection="1">
      <alignment horizontal="right" vertical="center" indent="1"/>
      <protection locked="0"/>
    </xf>
    <xf numFmtId="3" fontId="19" fillId="10" borderId="49" xfId="0" applyNumberFormat="1" applyFont="1" applyFill="1" applyBorder="1" applyAlignment="1" applyProtection="1">
      <alignment horizontal="right" vertical="center" indent="1"/>
      <protection locked="0"/>
    </xf>
    <xf numFmtId="0" fontId="19" fillId="5" borderId="50" xfId="0" applyFont="1" applyFill="1" applyBorder="1" applyAlignment="1">
      <alignment horizontal="left" vertical="center" indent="1"/>
    </xf>
    <xf numFmtId="0" fontId="19" fillId="5" borderId="56" xfId="0" applyFont="1" applyFill="1" applyBorder="1" applyAlignment="1">
      <alignment horizontal="left" vertical="center" wrapText="1" indent="1"/>
    </xf>
    <xf numFmtId="3" fontId="19" fillId="5" borderId="60" xfId="0" applyNumberFormat="1" applyFont="1" applyFill="1" applyBorder="1" applyAlignment="1" applyProtection="1">
      <alignment horizontal="right" vertical="center" indent="1"/>
      <protection locked="0"/>
    </xf>
    <xf numFmtId="3" fontId="19" fillId="5" borderId="51" xfId="0" applyNumberFormat="1" applyFont="1" applyFill="1" applyBorder="1" applyAlignment="1" applyProtection="1">
      <alignment horizontal="right" vertical="center" indent="1"/>
      <protection locked="0"/>
    </xf>
    <xf numFmtId="3" fontId="19" fillId="5" borderId="52" xfId="0" applyNumberFormat="1" applyFont="1" applyFill="1" applyBorder="1" applyAlignment="1" applyProtection="1">
      <alignment horizontal="right" vertical="center" indent="1"/>
      <protection locked="0"/>
    </xf>
    <xf numFmtId="0" fontId="19" fillId="11" borderId="47" xfId="0" applyFont="1" applyFill="1" applyBorder="1" applyAlignment="1">
      <alignment horizontal="left" vertical="center" indent="1"/>
    </xf>
    <xf numFmtId="0" fontId="19" fillId="11" borderId="55" xfId="0" applyFont="1" applyFill="1" applyBorder="1" applyAlignment="1">
      <alignment horizontal="left" vertical="center" wrapText="1" indent="1"/>
    </xf>
    <xf numFmtId="3" fontId="19" fillId="11" borderId="59" xfId="0" applyNumberFormat="1" applyFont="1" applyFill="1" applyBorder="1" applyAlignment="1" applyProtection="1">
      <alignment horizontal="right" vertical="center" indent="1"/>
      <protection locked="0"/>
    </xf>
    <xf numFmtId="3" fontId="19" fillId="11" borderId="48" xfId="0" applyNumberFormat="1" applyFont="1" applyFill="1" applyBorder="1" applyAlignment="1" applyProtection="1">
      <alignment horizontal="right" vertical="center" indent="1"/>
      <protection locked="0"/>
    </xf>
    <xf numFmtId="3" fontId="19" fillId="11" borderId="49" xfId="0" applyNumberFormat="1" applyFont="1" applyFill="1" applyBorder="1" applyAlignment="1" applyProtection="1">
      <alignment horizontal="right" vertical="center" indent="1"/>
      <protection locked="0"/>
    </xf>
    <xf numFmtId="0" fontId="19" fillId="12" borderId="50" xfId="0" applyFont="1" applyFill="1" applyBorder="1" applyAlignment="1">
      <alignment horizontal="left" vertical="center" indent="1"/>
    </xf>
    <xf numFmtId="0" fontId="19" fillId="12" borderId="56" xfId="0" applyFont="1" applyFill="1" applyBorder="1" applyAlignment="1">
      <alignment horizontal="left" vertical="center" wrapText="1" indent="1"/>
    </xf>
    <xf numFmtId="3" fontId="19" fillId="12" borderId="60" xfId="0" applyNumberFormat="1" applyFont="1" applyFill="1" applyBorder="1" applyAlignment="1" applyProtection="1">
      <alignment horizontal="right" vertical="center" indent="1"/>
      <protection locked="0"/>
    </xf>
    <xf numFmtId="3" fontId="19" fillId="12" borderId="51" xfId="0" applyNumberFormat="1" applyFont="1" applyFill="1" applyBorder="1" applyAlignment="1" applyProtection="1">
      <alignment horizontal="right" vertical="center" indent="1"/>
      <protection locked="0"/>
    </xf>
    <xf numFmtId="3" fontId="19" fillId="12" borderId="52" xfId="0" applyNumberFormat="1" applyFont="1" applyFill="1" applyBorder="1" applyAlignment="1" applyProtection="1">
      <alignment horizontal="right" vertical="center" indent="1"/>
      <protection locked="0"/>
    </xf>
    <xf numFmtId="0" fontId="19" fillId="13" borderId="47" xfId="0" applyFont="1" applyFill="1" applyBorder="1" applyAlignment="1">
      <alignment horizontal="left" vertical="center" indent="1"/>
    </xf>
    <xf numFmtId="0" fontId="19" fillId="13" borderId="55" xfId="0" applyFont="1" applyFill="1" applyBorder="1" applyAlignment="1">
      <alignment horizontal="left" vertical="center" wrapText="1" indent="1"/>
    </xf>
    <xf numFmtId="3" fontId="19" fillId="13" borderId="59" xfId="0" applyNumberFormat="1" applyFont="1" applyFill="1" applyBorder="1" applyAlignment="1" applyProtection="1">
      <alignment horizontal="right" vertical="center" indent="1"/>
      <protection locked="0"/>
    </xf>
    <xf numFmtId="3" fontId="19" fillId="13" borderId="48" xfId="0" applyNumberFormat="1" applyFont="1" applyFill="1" applyBorder="1" applyAlignment="1" applyProtection="1">
      <alignment horizontal="right" vertical="center" indent="1"/>
      <protection locked="0"/>
    </xf>
    <xf numFmtId="3" fontId="19" fillId="13" borderId="49" xfId="0" applyNumberFormat="1" applyFont="1" applyFill="1" applyBorder="1" applyAlignment="1" applyProtection="1">
      <alignment horizontal="right" vertical="center" indent="1"/>
      <protection locked="0"/>
    </xf>
    <xf numFmtId="0" fontId="19" fillId="14" borderId="50" xfId="0" applyFont="1" applyFill="1" applyBorder="1" applyAlignment="1">
      <alignment horizontal="left" vertical="center" indent="1"/>
    </xf>
    <xf numFmtId="0" fontId="19" fillId="14" borderId="56" xfId="0" applyFont="1" applyFill="1" applyBorder="1" applyAlignment="1">
      <alignment horizontal="left" vertical="center" wrapText="1" indent="1"/>
    </xf>
    <xf numFmtId="3" fontId="19" fillId="14" borderId="60" xfId="0" applyNumberFormat="1" applyFont="1" applyFill="1" applyBorder="1" applyAlignment="1" applyProtection="1">
      <alignment horizontal="right" vertical="center" indent="1"/>
      <protection locked="0"/>
    </xf>
    <xf numFmtId="3" fontId="19" fillId="14" borderId="51" xfId="0" applyNumberFormat="1" applyFont="1" applyFill="1" applyBorder="1" applyAlignment="1" applyProtection="1">
      <alignment horizontal="right" vertical="center" indent="1"/>
      <protection locked="0"/>
    </xf>
    <xf numFmtId="3" fontId="19" fillId="14" borderId="52" xfId="0" applyNumberFormat="1" applyFont="1" applyFill="1" applyBorder="1" applyAlignment="1" applyProtection="1">
      <alignment horizontal="right" vertical="center" indent="1"/>
      <protection locked="0"/>
    </xf>
    <xf numFmtId="0" fontId="19" fillId="15" borderId="47" xfId="0" applyFont="1" applyFill="1" applyBorder="1" applyAlignment="1">
      <alignment horizontal="left" vertical="center" indent="1"/>
    </xf>
    <xf numFmtId="0" fontId="19" fillId="15" borderId="55" xfId="0" applyFont="1" applyFill="1" applyBorder="1" applyAlignment="1">
      <alignment horizontal="left" vertical="center" wrapText="1" indent="1"/>
    </xf>
    <xf numFmtId="3" fontId="19" fillId="15" borderId="59" xfId="0" applyNumberFormat="1" applyFont="1" applyFill="1" applyBorder="1" applyAlignment="1" applyProtection="1">
      <alignment horizontal="right" vertical="center" indent="1"/>
      <protection locked="0"/>
    </xf>
    <xf numFmtId="3" fontId="19" fillId="15" borderId="48" xfId="0" applyNumberFormat="1" applyFont="1" applyFill="1" applyBorder="1" applyAlignment="1" applyProtection="1">
      <alignment horizontal="right" vertical="center" indent="1"/>
      <protection locked="0"/>
    </xf>
    <xf numFmtId="3" fontId="19" fillId="15" borderId="49" xfId="0" applyNumberFormat="1" applyFont="1" applyFill="1" applyBorder="1" applyAlignment="1" applyProtection="1">
      <alignment horizontal="right" vertical="center" indent="1"/>
      <protection locked="0"/>
    </xf>
    <xf numFmtId="0" fontId="19" fillId="16" borderId="50" xfId="0" applyFont="1" applyFill="1" applyBorder="1" applyAlignment="1">
      <alignment horizontal="left" vertical="center" indent="1"/>
    </xf>
    <xf numFmtId="0" fontId="19" fillId="16" borderId="56" xfId="0" applyFont="1" applyFill="1" applyBorder="1" applyAlignment="1">
      <alignment horizontal="left" vertical="center" wrapText="1" indent="1"/>
    </xf>
    <xf numFmtId="3" fontId="19" fillId="16" borderId="60" xfId="0" applyNumberFormat="1" applyFont="1" applyFill="1" applyBorder="1" applyAlignment="1" applyProtection="1">
      <alignment horizontal="right" vertical="center" indent="1"/>
      <protection locked="0"/>
    </xf>
    <xf numFmtId="3" fontId="19" fillId="16" borderId="51" xfId="0" applyNumberFormat="1" applyFont="1" applyFill="1" applyBorder="1" applyAlignment="1" applyProtection="1">
      <alignment horizontal="right" vertical="center" indent="1"/>
      <protection locked="0"/>
    </xf>
    <xf numFmtId="3" fontId="19" fillId="16" borderId="52" xfId="0" applyNumberFormat="1" applyFont="1" applyFill="1" applyBorder="1" applyAlignment="1" applyProtection="1">
      <alignment horizontal="right" vertical="center" indent="1"/>
      <protection locked="0"/>
    </xf>
    <xf numFmtId="0" fontId="1" fillId="2" borderId="83" xfId="0" applyFont="1" applyFill="1" applyBorder="1" applyAlignment="1">
      <alignment horizontal="right" vertical="center" wrapText="1" indent="2"/>
    </xf>
    <xf numFmtId="0" fontId="1" fillId="2" borderId="84" xfId="0" applyFont="1" applyFill="1" applyBorder="1" applyAlignment="1">
      <alignment horizontal="right" indent="2"/>
    </xf>
    <xf numFmtId="0" fontId="0" fillId="2" borderId="0" xfId="0" applyFill="1" applyAlignment="1">
      <alignment horizontal="right" indent="2"/>
    </xf>
    <xf numFmtId="0" fontId="1" fillId="0" borderId="27" xfId="0" applyFont="1" applyBorder="1" applyAlignment="1">
      <alignment horizontal="left" vertical="center" indent="1"/>
    </xf>
    <xf numFmtId="0" fontId="1" fillId="0" borderId="7" xfId="0" applyFont="1" applyBorder="1" applyAlignment="1">
      <alignment horizontal="left" vertical="center" indent="1"/>
    </xf>
    <xf numFmtId="0" fontId="1" fillId="0" borderId="5" xfId="0" applyFont="1" applyBorder="1" applyAlignment="1">
      <alignment horizontal="left" vertical="center" indent="1"/>
    </xf>
    <xf numFmtId="0" fontId="1" fillId="0" borderId="11" xfId="0" applyFont="1" applyBorder="1" applyAlignment="1">
      <alignment horizontal="left" vertical="center" indent="1"/>
    </xf>
    <xf numFmtId="0" fontId="1" fillId="0" borderId="19" xfId="0" applyFont="1" applyBorder="1" applyAlignment="1">
      <alignment horizontal="left" vertical="center" wrapText="1" indent="1"/>
    </xf>
    <xf numFmtId="0" fontId="1" fillId="0" borderId="39" xfId="0" applyFont="1" applyBorder="1" applyAlignment="1">
      <alignment horizontal="left" vertical="center" wrapText="1" indent="1"/>
    </xf>
    <xf numFmtId="0" fontId="1" fillId="0" borderId="20" xfId="0" applyFont="1" applyBorder="1" applyAlignment="1">
      <alignment horizontal="left" vertical="center" wrapText="1" indent="1"/>
    </xf>
    <xf numFmtId="0" fontId="1" fillId="0" borderId="36" xfId="0" applyFont="1" applyBorder="1" applyAlignment="1">
      <alignment horizontal="right" vertical="center" indent="1"/>
    </xf>
    <xf numFmtId="0" fontId="1" fillId="0" borderId="37" xfId="0" applyFont="1" applyBorder="1" applyAlignment="1">
      <alignment horizontal="right" vertical="center" indent="1"/>
    </xf>
    <xf numFmtId="0" fontId="1" fillId="0" borderId="33" xfId="0" applyFont="1" applyBorder="1" applyAlignment="1">
      <alignment horizontal="left" vertical="center"/>
    </xf>
    <xf numFmtId="0" fontId="1" fillId="0" borderId="34" xfId="0" applyFont="1" applyBorder="1" applyAlignment="1">
      <alignment horizontal="left" vertical="center"/>
    </xf>
    <xf numFmtId="0" fontId="22" fillId="0" borderId="0" xfId="0" applyFont="1" applyAlignment="1">
      <alignment horizontal="left" vertical="top" wrapText="1"/>
    </xf>
    <xf numFmtId="0" fontId="14" fillId="0" borderId="0" xfId="0" applyFont="1" applyAlignment="1">
      <alignment horizontal="right" vertical="top"/>
    </xf>
    <xf numFmtId="0" fontId="15" fillId="3" borderId="0" xfId="0" applyFont="1" applyFill="1" applyAlignment="1">
      <alignment horizontal="left" vertical="top"/>
    </xf>
    <xf numFmtId="0" fontId="2" fillId="2" borderId="19" xfId="0" applyFont="1" applyFill="1" applyBorder="1" applyAlignment="1">
      <alignment horizontal="right" vertical="center" indent="1"/>
    </xf>
    <xf numFmtId="0" fontId="2" fillId="2" borderId="20" xfId="0" applyFont="1" applyFill="1" applyBorder="1" applyAlignment="1">
      <alignment horizontal="right" vertical="center" indent="1"/>
    </xf>
    <xf numFmtId="0" fontId="2" fillId="2" borderId="19" xfId="0" applyFont="1" applyFill="1" applyBorder="1" applyAlignment="1">
      <alignment horizontal="left" vertical="center" wrapText="1" indent="1"/>
    </xf>
    <xf numFmtId="0" fontId="2" fillId="2" borderId="20" xfId="0" applyFont="1" applyFill="1" applyBorder="1" applyAlignment="1">
      <alignment horizontal="left" vertical="center" wrapText="1" indent="1"/>
    </xf>
    <xf numFmtId="0" fontId="2" fillId="2" borderId="38"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13" fillId="3" borderId="0" xfId="0" applyFont="1" applyFill="1" applyAlignment="1">
      <alignment horizontal="right"/>
    </xf>
    <xf numFmtId="0" fontId="11" fillId="0" borderId="0" xfId="0" applyFont="1" applyAlignment="1">
      <alignment horizontal="right"/>
    </xf>
    <xf numFmtId="0" fontId="12" fillId="3" borderId="0" xfId="0" applyFont="1" applyFill="1" applyAlignment="1" applyProtection="1">
      <alignment horizontal="left"/>
      <protection locked="0"/>
    </xf>
    <xf numFmtId="0" fontId="0" fillId="0" borderId="0" xfId="0" applyAlignment="1">
      <alignment horizontal="left"/>
    </xf>
    <xf numFmtId="0" fontId="1" fillId="3" borderId="3" xfId="0" applyFont="1" applyFill="1" applyBorder="1" applyAlignment="1">
      <alignment horizontal="right" vertical="center"/>
    </xf>
    <xf numFmtId="0" fontId="10" fillId="0" borderId="0" xfId="0" applyFont="1" applyAlignment="1">
      <alignment horizontal="left" vertical="center" wrapText="1"/>
    </xf>
    <xf numFmtId="0" fontId="1" fillId="0" borderId="17" xfId="0" applyFont="1" applyBorder="1" applyAlignment="1">
      <alignment horizontal="left" vertical="center"/>
    </xf>
    <xf numFmtId="0" fontId="1" fillId="0" borderId="3" xfId="0" applyFont="1" applyBorder="1" applyAlignment="1">
      <alignment horizontal="left" vertical="center"/>
    </xf>
    <xf numFmtId="0" fontId="2" fillId="2" borderId="1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16" fillId="2" borderId="57" xfId="0" applyFont="1" applyFill="1" applyBorder="1" applyAlignment="1">
      <alignment horizontal="center" vertical="center"/>
    </xf>
    <xf numFmtId="0" fontId="16" fillId="2" borderId="46" xfId="0" applyFont="1" applyFill="1" applyBorder="1" applyAlignment="1">
      <alignment horizontal="center" vertical="center"/>
    </xf>
    <xf numFmtId="0" fontId="16" fillId="2" borderId="45" xfId="0" applyFont="1" applyFill="1" applyBorder="1" applyAlignment="1">
      <alignment horizontal="center" vertical="center"/>
    </xf>
    <xf numFmtId="0" fontId="19" fillId="7" borderId="82" xfId="0" applyFont="1" applyFill="1" applyBorder="1" applyAlignment="1">
      <alignment horizontal="left" vertical="center" wrapText="1" indent="1"/>
    </xf>
    <xf numFmtId="0" fontId="19" fillId="7" borderId="81" xfId="0" applyFont="1" applyFill="1" applyBorder="1" applyAlignment="1">
      <alignment horizontal="left" vertical="center" wrapText="1" indent="1"/>
    </xf>
    <xf numFmtId="0" fontId="19" fillId="6" borderId="82" xfId="0" applyFont="1" applyFill="1" applyBorder="1" applyAlignment="1">
      <alignment horizontal="left" vertical="center" wrapText="1" indent="1"/>
    </xf>
    <xf numFmtId="0" fontId="19" fillId="6" borderId="81" xfId="0" applyFont="1" applyFill="1" applyBorder="1" applyAlignment="1">
      <alignment horizontal="left" vertical="center" wrapText="1" indent="1"/>
    </xf>
    <xf numFmtId="0" fontId="19" fillId="9" borderId="80" xfId="0" applyFont="1" applyFill="1" applyBorder="1" applyAlignment="1">
      <alignment horizontal="left" vertical="center" wrapText="1" indent="1"/>
    </xf>
    <xf numFmtId="0" fontId="19" fillId="9" borderId="81" xfId="0" applyFont="1" applyFill="1" applyBorder="1" applyAlignment="1">
      <alignment horizontal="left" vertical="center" wrapText="1" indent="1"/>
    </xf>
    <xf numFmtId="0" fontId="19" fillId="8" borderId="82" xfId="0" applyFont="1" applyFill="1" applyBorder="1" applyAlignment="1">
      <alignment horizontal="left" vertical="center" wrapText="1" indent="1"/>
    </xf>
    <xf numFmtId="0" fontId="19" fillId="8" borderId="81" xfId="0" applyFont="1" applyFill="1" applyBorder="1" applyAlignment="1">
      <alignment horizontal="left" vertical="center" wrapText="1" indent="1"/>
    </xf>
    <xf numFmtId="0" fontId="16" fillId="2" borderId="41" xfId="0" applyFont="1" applyFill="1" applyBorder="1" applyAlignment="1">
      <alignment horizontal="center" vertical="center" wrapText="1"/>
    </xf>
    <xf numFmtId="0" fontId="16" fillId="2" borderId="53" xfId="0" applyFont="1" applyFill="1" applyBorder="1" applyAlignment="1">
      <alignment horizontal="center" vertical="center" wrapText="1"/>
    </xf>
    <xf numFmtId="0" fontId="16" fillId="2" borderId="42" xfId="0" applyFont="1" applyFill="1" applyBorder="1" applyAlignment="1">
      <alignment horizontal="center" vertical="center" wrapText="1"/>
    </xf>
    <xf numFmtId="0" fontId="16" fillId="2" borderId="54" xfId="0" applyFont="1" applyFill="1" applyBorder="1" applyAlignment="1">
      <alignment horizontal="center" vertical="center" wrapText="1"/>
    </xf>
    <xf numFmtId="0" fontId="16" fillId="2" borderId="76" xfId="0" applyFont="1" applyFill="1" applyBorder="1" applyAlignment="1">
      <alignment horizontal="center" vertical="center" wrapText="1"/>
    </xf>
    <xf numFmtId="0" fontId="16" fillId="2" borderId="77" xfId="0" applyFont="1" applyFill="1" applyBorder="1" applyAlignment="1">
      <alignment horizontal="center" vertical="center" wrapText="1"/>
    </xf>
    <xf numFmtId="0" fontId="16" fillId="2" borderId="78" xfId="0" applyFont="1" applyFill="1" applyBorder="1" applyAlignment="1">
      <alignment horizontal="center" vertical="center" wrapText="1"/>
    </xf>
    <xf numFmtId="0" fontId="16" fillId="2" borderId="79" xfId="0" applyFont="1" applyFill="1" applyBorder="1" applyAlignment="1">
      <alignment horizontal="center" vertical="center" wrapText="1"/>
    </xf>
    <xf numFmtId="0" fontId="21" fillId="0" borderId="76" xfId="0" applyFont="1" applyBorder="1" applyAlignment="1">
      <alignment horizontal="center" vertical="center"/>
    </xf>
    <xf numFmtId="0" fontId="21" fillId="0" borderId="78" xfId="0" applyFont="1" applyBorder="1" applyAlignment="1">
      <alignment horizontal="center" vertical="center"/>
    </xf>
  </cellXfs>
  <cellStyles count="1">
    <cellStyle name="Normální" xfId="0" builtinId="0"/>
  </cellStyles>
  <dxfs count="42">
    <dxf>
      <fill>
        <patternFill patternType="none">
          <bgColor auto="1"/>
        </patternFill>
      </fill>
    </dxf>
    <dxf>
      <fill>
        <patternFill>
          <bgColor theme="6" tint="0.59996337778862885"/>
        </patternFill>
      </fill>
    </dxf>
    <dxf>
      <fill>
        <patternFill>
          <bgColor theme="0"/>
        </patternFill>
      </fill>
    </dxf>
    <dxf>
      <fill>
        <patternFill>
          <bgColor theme="6" tint="0.59996337778862885"/>
        </patternFill>
      </fill>
    </dxf>
    <dxf>
      <fill>
        <patternFill>
          <bgColor theme="6" tint="0.59996337778862885"/>
        </patternFill>
      </fill>
    </dxf>
    <dxf>
      <fill>
        <patternFill>
          <bgColor theme="0"/>
        </patternFill>
      </fill>
    </dxf>
    <dxf>
      <fill>
        <patternFill>
          <bgColor theme="0"/>
        </patternFill>
      </fill>
    </dxf>
    <dxf>
      <fill>
        <patternFill>
          <bgColor theme="6" tint="0.59996337778862885"/>
        </patternFill>
      </fill>
    </dxf>
    <dxf>
      <fill>
        <patternFill>
          <bgColor theme="6" tint="0.59996337778862885"/>
        </patternFill>
      </fill>
    </dxf>
    <dxf>
      <fill>
        <patternFill>
          <bgColor theme="0"/>
        </patternFill>
      </fill>
    </dxf>
    <dxf>
      <fill>
        <patternFill>
          <bgColor theme="6" tint="0.59996337778862885"/>
        </patternFill>
      </fill>
    </dxf>
    <dxf>
      <fill>
        <patternFill>
          <bgColor theme="0"/>
        </patternFill>
      </fill>
    </dxf>
    <dxf>
      <fill>
        <patternFill>
          <bgColor theme="6" tint="0.59996337778862885"/>
        </patternFill>
      </fill>
    </dxf>
    <dxf>
      <fill>
        <patternFill>
          <bgColor theme="0"/>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116416</xdr:colOff>
      <xdr:row>0</xdr:row>
      <xdr:rowOff>21167</xdr:rowOff>
    </xdr:from>
    <xdr:to>
      <xdr:col>2</xdr:col>
      <xdr:colOff>492125</xdr:colOff>
      <xdr:row>0</xdr:row>
      <xdr:rowOff>741892</xdr:rowOff>
    </xdr:to>
    <xdr:pic>
      <xdr:nvPicPr>
        <xdr:cNvPr id="2" name="obrázek 4" descr="logo_SLP">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9833" y="21167"/>
          <a:ext cx="2132542" cy="72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H64"/>
  <sheetViews>
    <sheetView showGridLines="0" showZeros="0" tabSelected="1" zoomScale="90" zoomScaleNormal="90" workbookViewId="0">
      <selection activeCell="E9" sqref="E9"/>
    </sheetView>
  </sheetViews>
  <sheetFormatPr defaultColWidth="9.140625" defaultRowHeight="14.25" x14ac:dyDescent="0.2"/>
  <cols>
    <col min="1" max="1" width="2.42578125" style="6" customWidth="1"/>
    <col min="2" max="2" width="26.28515625" style="3" customWidth="1"/>
    <col min="3" max="3" width="12.42578125" style="4" customWidth="1"/>
    <col min="4" max="4" width="25.5703125" style="4" customWidth="1"/>
    <col min="5" max="12" width="10.7109375" style="5" customWidth="1"/>
    <col min="13" max="13" width="16.85546875" style="5" customWidth="1"/>
    <col min="14" max="16" width="11" style="6" customWidth="1"/>
    <col min="17" max="17" width="14.5703125" style="6" customWidth="1"/>
    <col min="18" max="16384" width="9.140625" style="6"/>
  </cols>
  <sheetData>
    <row r="1" spans="2:34" ht="81.75" customHeight="1" x14ac:dyDescent="0.2">
      <c r="L1" s="137" t="s">
        <v>48</v>
      </c>
      <c r="M1" s="137"/>
      <c r="N1" s="48"/>
      <c r="O1" s="48"/>
      <c r="P1" s="48"/>
      <c r="Q1" s="48"/>
      <c r="R1" s="48"/>
      <c r="S1" s="48"/>
      <c r="T1" s="48"/>
      <c r="U1" s="48"/>
      <c r="V1" s="48"/>
      <c r="W1" s="48"/>
      <c r="X1" s="48"/>
      <c r="Y1" s="48"/>
      <c r="Z1" s="48"/>
      <c r="AA1" s="48"/>
      <c r="AB1" s="48"/>
      <c r="AC1" s="48"/>
      <c r="AD1" s="48"/>
      <c r="AE1" s="48"/>
      <c r="AF1" s="48"/>
      <c r="AG1" s="48"/>
      <c r="AH1" s="48"/>
    </row>
    <row r="2" spans="2:34" ht="24.75" customHeight="1" x14ac:dyDescent="0.25">
      <c r="B2" s="30" t="s">
        <v>26</v>
      </c>
      <c r="C2" s="146" t="s">
        <v>18</v>
      </c>
      <c r="D2" s="147"/>
      <c r="E2" s="148" t="str">
        <f>IF(MID(TAB!G15,3,1)="1","Polesí Habrůvka",IF(MID(TAB!G15,3,1)="0","Polesí Vranov",IF(MID(TAB!G15,3,1)="3","Polesí Bílovice","zadej číslo MT")))</f>
        <v>Polesí Habrůvka</v>
      </c>
      <c r="F2" s="149"/>
      <c r="G2" s="149"/>
      <c r="H2" s="31"/>
      <c r="I2" s="39" t="s">
        <v>30</v>
      </c>
      <c r="J2" s="40" t="str">
        <f>TAB!$G$14</f>
        <v>4, 5</v>
      </c>
      <c r="K2" s="32"/>
      <c r="L2" s="51" t="s">
        <v>47</v>
      </c>
      <c r="M2" s="55">
        <f>TAB!$G$15</f>
        <v>21165</v>
      </c>
      <c r="N2" s="48"/>
      <c r="O2" s="48"/>
      <c r="P2" s="138"/>
      <c r="Q2" s="138"/>
      <c r="R2" s="48"/>
      <c r="S2" s="48"/>
      <c r="T2" s="48"/>
      <c r="U2" s="48"/>
      <c r="V2" s="48"/>
      <c r="W2" s="48"/>
      <c r="X2" s="48"/>
      <c r="Y2" s="48"/>
      <c r="Z2" s="48"/>
      <c r="AA2" s="48"/>
      <c r="AB2" s="48"/>
      <c r="AC2" s="48"/>
      <c r="AD2" s="48"/>
      <c r="AE2" s="48"/>
      <c r="AF2" s="48"/>
      <c r="AG2" s="48"/>
      <c r="AH2" s="48"/>
    </row>
    <row r="3" spans="2:34" ht="20.25" customHeight="1" thickBot="1" x14ac:dyDescent="0.25">
      <c r="B3" s="33" t="s">
        <v>31</v>
      </c>
      <c r="C3" s="7"/>
      <c r="D3" s="7"/>
      <c r="E3" s="8"/>
      <c r="F3" s="8"/>
      <c r="G3" s="8"/>
      <c r="H3" s="8"/>
      <c r="I3" s="9"/>
      <c r="J3" s="150" t="s">
        <v>49</v>
      </c>
      <c r="K3" s="150"/>
      <c r="L3" s="150"/>
      <c r="M3" s="57">
        <f>TAB!G16</f>
        <v>44377</v>
      </c>
      <c r="N3" s="49"/>
      <c r="O3" s="50"/>
      <c r="P3" s="50"/>
      <c r="Q3" s="50"/>
      <c r="R3" s="10"/>
      <c r="S3" s="10"/>
      <c r="T3" s="10"/>
      <c r="U3" s="10"/>
      <c r="V3" s="10"/>
      <c r="W3" s="10"/>
      <c r="X3" s="10"/>
      <c r="Y3" s="10"/>
      <c r="Z3" s="10"/>
      <c r="AA3" s="10"/>
      <c r="AB3" s="10"/>
      <c r="AC3" s="10"/>
      <c r="AD3" s="10"/>
      <c r="AE3" s="10"/>
      <c r="AF3" s="10"/>
      <c r="AG3" s="48"/>
      <c r="AH3" s="48"/>
    </row>
    <row r="4" spans="2:34" ht="21" customHeight="1" x14ac:dyDescent="0.2">
      <c r="B4" s="141" t="s">
        <v>10</v>
      </c>
      <c r="C4" s="154" t="s">
        <v>7</v>
      </c>
      <c r="D4" s="155"/>
      <c r="E4" s="143" t="s">
        <v>8</v>
      </c>
      <c r="F4" s="144"/>
      <c r="G4" s="144"/>
      <c r="H4" s="144"/>
      <c r="I4" s="144"/>
      <c r="J4" s="144"/>
      <c r="K4" s="144"/>
      <c r="L4" s="145"/>
      <c r="M4" s="139" t="s">
        <v>9</v>
      </c>
      <c r="N4" s="48"/>
      <c r="O4" s="10"/>
      <c r="P4" s="10"/>
      <c r="Q4" s="10"/>
      <c r="R4" s="10"/>
      <c r="S4" s="10"/>
      <c r="T4" s="10"/>
      <c r="U4" s="10"/>
      <c r="V4" s="10"/>
      <c r="W4" s="10"/>
      <c r="X4" s="10"/>
      <c r="Y4" s="10"/>
      <c r="Z4" s="10"/>
      <c r="AA4" s="10"/>
      <c r="AB4" s="10"/>
      <c r="AC4" s="10"/>
      <c r="AD4" s="10"/>
      <c r="AE4" s="10"/>
      <c r="AF4" s="10"/>
      <c r="AG4" s="48"/>
      <c r="AH4" s="48"/>
    </row>
    <row r="5" spans="2:34" ht="23.25" customHeight="1" thickBot="1" x14ac:dyDescent="0.25">
      <c r="B5" s="142"/>
      <c r="C5" s="156"/>
      <c r="D5" s="157"/>
      <c r="E5" s="36" t="s">
        <v>0</v>
      </c>
      <c r="F5" s="37" t="s">
        <v>2</v>
      </c>
      <c r="G5" s="37" t="s">
        <v>3</v>
      </c>
      <c r="H5" s="37" t="s">
        <v>4</v>
      </c>
      <c r="I5" s="37" t="s">
        <v>5</v>
      </c>
      <c r="J5" s="37" t="s">
        <v>6</v>
      </c>
      <c r="K5" s="37" t="s">
        <v>32</v>
      </c>
      <c r="L5" s="38" t="s">
        <v>1</v>
      </c>
      <c r="M5" s="140"/>
      <c r="N5" s="48"/>
      <c r="O5" s="10" t="s">
        <v>34</v>
      </c>
      <c r="P5" s="10"/>
      <c r="Q5" s="10"/>
      <c r="R5" s="10"/>
      <c r="S5" s="10"/>
      <c r="T5" s="10"/>
      <c r="U5" s="10"/>
      <c r="V5" s="10"/>
      <c r="W5" s="10"/>
      <c r="X5" s="10"/>
      <c r="Y5" s="10"/>
      <c r="Z5" s="10"/>
      <c r="AA5" s="10"/>
      <c r="AB5" s="10"/>
      <c r="AC5" s="10"/>
      <c r="AD5" s="10"/>
      <c r="AE5" s="10"/>
      <c r="AF5" s="10"/>
      <c r="AG5" s="48"/>
      <c r="AH5" s="48"/>
    </row>
    <row r="6" spans="2:34" ht="24" customHeight="1" x14ac:dyDescent="0.2">
      <c r="B6" s="129" t="s">
        <v>52</v>
      </c>
      <c r="C6" s="127" t="s">
        <v>11</v>
      </c>
      <c r="D6" s="67" t="s">
        <v>13</v>
      </c>
      <c r="E6" s="77">
        <f>TAB!I4</f>
        <v>1</v>
      </c>
      <c r="F6" s="77">
        <f>TAB!J4</f>
        <v>2</v>
      </c>
      <c r="G6" s="70">
        <f>TAB!K4</f>
        <v>3</v>
      </c>
      <c r="H6" s="70">
        <f>TAB!L4</f>
        <v>10</v>
      </c>
      <c r="I6" s="70">
        <f>TAB!M4</f>
        <v>2</v>
      </c>
      <c r="J6" s="70">
        <f>TAB!N4</f>
        <v>10</v>
      </c>
      <c r="K6" s="70">
        <f>TAB!O4</f>
        <v>50</v>
      </c>
      <c r="L6" s="71">
        <f>TAB!P4</f>
        <v>70</v>
      </c>
      <c r="M6" s="72">
        <f t="shared" ref="M6:M16" si="0">SUM(E6:L6)</f>
        <v>148</v>
      </c>
      <c r="N6" s="48"/>
      <c r="O6" s="10" t="s">
        <v>19</v>
      </c>
      <c r="P6" s="10"/>
      <c r="Q6" s="10"/>
      <c r="R6" s="10"/>
      <c r="S6" s="10"/>
      <c r="T6" s="10"/>
      <c r="U6" s="10"/>
      <c r="V6" s="10"/>
      <c r="W6" s="10"/>
      <c r="X6" s="10"/>
      <c r="Y6" s="10"/>
      <c r="Z6" s="10"/>
      <c r="AA6" s="10"/>
      <c r="AB6" s="10"/>
      <c r="AC6" s="10"/>
      <c r="AD6" s="10"/>
      <c r="AE6" s="10"/>
      <c r="AF6" s="10"/>
      <c r="AG6" s="48"/>
      <c r="AH6" s="48"/>
    </row>
    <row r="7" spans="2:34" ht="24" customHeight="1" x14ac:dyDescent="0.2">
      <c r="B7" s="130"/>
      <c r="C7" s="128"/>
      <c r="D7" s="73" t="s">
        <v>24</v>
      </c>
      <c r="E7" s="78"/>
      <c r="F7" s="78"/>
      <c r="G7" s="78"/>
      <c r="H7" s="74"/>
      <c r="I7" s="78"/>
      <c r="J7" s="74"/>
      <c r="K7" s="74"/>
      <c r="L7" s="74"/>
      <c r="M7" s="75"/>
      <c r="N7" s="48"/>
      <c r="O7" s="10"/>
      <c r="P7" s="10"/>
      <c r="Q7" s="10"/>
      <c r="R7" s="10"/>
      <c r="S7" s="10"/>
      <c r="T7" s="10"/>
      <c r="U7" s="10"/>
      <c r="V7" s="10"/>
      <c r="W7" s="10"/>
      <c r="X7" s="10"/>
      <c r="Y7" s="10"/>
      <c r="Z7" s="10"/>
      <c r="AA7" s="10"/>
      <c r="AB7" s="10"/>
      <c r="AC7" s="10"/>
      <c r="AD7" s="10"/>
      <c r="AE7" s="10"/>
      <c r="AF7" s="10"/>
      <c r="AG7" s="48"/>
      <c r="AH7" s="48"/>
    </row>
    <row r="8" spans="2:34" ht="24" customHeight="1" x14ac:dyDescent="0.2">
      <c r="B8" s="130"/>
      <c r="C8" s="125" t="s">
        <v>12</v>
      </c>
      <c r="D8" s="58" t="s">
        <v>13</v>
      </c>
      <c r="E8" s="59">
        <f>TAB!I5</f>
        <v>15</v>
      </c>
      <c r="F8" s="60">
        <f>TAB!J5</f>
        <v>10</v>
      </c>
      <c r="G8" s="60">
        <f>TAB!K5</f>
        <v>50</v>
      </c>
      <c r="H8" s="60">
        <f>TAB!L5</f>
        <v>390</v>
      </c>
      <c r="I8" s="60">
        <f>TAB!M5</f>
        <v>248</v>
      </c>
      <c r="J8" s="60">
        <f>TAB!N5</f>
        <v>9</v>
      </c>
      <c r="K8" s="60">
        <f>TAB!O5</f>
        <v>30</v>
      </c>
      <c r="L8" s="61">
        <f>TAB!P5</f>
        <v>100</v>
      </c>
      <c r="M8" s="62">
        <f t="shared" si="0"/>
        <v>852</v>
      </c>
      <c r="N8" s="48"/>
      <c r="O8" s="10"/>
      <c r="P8" s="10"/>
      <c r="Q8" s="10"/>
      <c r="R8" s="10"/>
      <c r="S8" s="10"/>
      <c r="T8" s="10"/>
      <c r="U8" s="10"/>
      <c r="V8" s="10"/>
      <c r="W8" s="10"/>
      <c r="X8" s="10"/>
      <c r="Y8" s="10"/>
      <c r="Z8" s="10"/>
      <c r="AA8" s="10"/>
      <c r="AB8" s="10"/>
      <c r="AC8" s="10"/>
      <c r="AD8" s="10"/>
      <c r="AE8" s="10"/>
      <c r="AF8" s="10"/>
      <c r="AG8" s="48"/>
      <c r="AH8" s="48"/>
    </row>
    <row r="9" spans="2:34" ht="24" customHeight="1" thickBot="1" x14ac:dyDescent="0.25">
      <c r="B9" s="131"/>
      <c r="C9" s="126"/>
      <c r="D9" s="63" t="s">
        <v>25</v>
      </c>
      <c r="E9" s="64"/>
      <c r="F9" s="64"/>
      <c r="G9" s="64"/>
      <c r="H9" s="64"/>
      <c r="I9" s="64"/>
      <c r="J9" s="64"/>
      <c r="K9" s="65"/>
      <c r="L9" s="65"/>
      <c r="M9" s="66"/>
      <c r="N9" s="48"/>
      <c r="O9" s="10"/>
      <c r="P9" s="10"/>
      <c r="Q9" s="10"/>
      <c r="R9" s="10"/>
      <c r="S9" s="10"/>
      <c r="T9" s="10"/>
      <c r="U9" s="10"/>
      <c r="V9" s="10"/>
      <c r="W9" s="10"/>
      <c r="X9" s="10"/>
      <c r="Y9" s="10"/>
      <c r="Z9" s="10"/>
      <c r="AA9" s="10"/>
      <c r="AB9" s="10"/>
      <c r="AC9" s="10"/>
      <c r="AD9" s="10"/>
      <c r="AE9" s="10"/>
      <c r="AF9" s="10"/>
      <c r="AG9" s="48"/>
      <c r="AH9" s="48"/>
    </row>
    <row r="10" spans="2:34" ht="24" hidden="1" customHeight="1" x14ac:dyDescent="0.2">
      <c r="B10" s="129" t="s">
        <v>45</v>
      </c>
      <c r="C10" s="127" t="s">
        <v>11</v>
      </c>
      <c r="D10" s="67" t="s">
        <v>13</v>
      </c>
      <c r="E10" s="68">
        <f>TAB!I6</f>
        <v>0</v>
      </c>
      <c r="F10" s="69">
        <f>TAB!J6</f>
        <v>0</v>
      </c>
      <c r="G10" s="70">
        <f>TAB!K6</f>
        <v>0</v>
      </c>
      <c r="H10" s="70">
        <f>TAB!L6</f>
        <v>0</v>
      </c>
      <c r="I10" s="70">
        <f>TAB!M6</f>
        <v>0</v>
      </c>
      <c r="J10" s="70">
        <f>TAB!N6</f>
        <v>0</v>
      </c>
      <c r="K10" s="70">
        <f>TAB!O6</f>
        <v>0</v>
      </c>
      <c r="L10" s="71">
        <f>TAB!P6</f>
        <v>0</v>
      </c>
      <c r="M10" s="72">
        <f t="shared" ref="M10" si="1">SUM(E10:L10)</f>
        <v>0</v>
      </c>
      <c r="N10" s="48"/>
      <c r="O10" s="10"/>
      <c r="P10" s="10"/>
      <c r="Q10" s="10"/>
      <c r="R10" s="10"/>
      <c r="S10" s="10"/>
      <c r="T10" s="10"/>
      <c r="U10" s="10"/>
      <c r="V10" s="10"/>
      <c r="W10" s="10"/>
      <c r="X10" s="10"/>
      <c r="Y10" s="10"/>
      <c r="Z10" s="10"/>
      <c r="AA10" s="10"/>
      <c r="AB10" s="10"/>
      <c r="AC10" s="10"/>
      <c r="AD10" s="10"/>
      <c r="AE10" s="10"/>
      <c r="AF10" s="10"/>
      <c r="AG10" s="48"/>
      <c r="AH10" s="48"/>
    </row>
    <row r="11" spans="2:34" ht="24" hidden="1" customHeight="1" x14ac:dyDescent="0.2">
      <c r="B11" s="130"/>
      <c r="C11" s="128"/>
      <c r="D11" s="73" t="s">
        <v>24</v>
      </c>
      <c r="E11" s="74"/>
      <c r="F11" s="74"/>
      <c r="G11" s="74"/>
      <c r="H11" s="74"/>
      <c r="I11" s="74"/>
      <c r="J11" s="74"/>
      <c r="K11" s="74"/>
      <c r="L11" s="74"/>
      <c r="M11" s="75"/>
      <c r="N11" s="48"/>
      <c r="O11" s="10"/>
      <c r="P11" s="10"/>
      <c r="Q11" s="10"/>
      <c r="R11" s="10"/>
      <c r="S11" s="10"/>
      <c r="T11" s="10"/>
      <c r="U11" s="10"/>
      <c r="V11" s="10"/>
      <c r="W11" s="10"/>
      <c r="X11" s="10"/>
      <c r="Y11" s="10"/>
      <c r="Z11" s="10"/>
      <c r="AA11" s="10"/>
      <c r="AB11" s="10"/>
      <c r="AC11" s="10"/>
      <c r="AD11" s="10"/>
      <c r="AE11" s="10"/>
      <c r="AF11" s="10"/>
      <c r="AG11" s="48"/>
      <c r="AH11" s="48"/>
    </row>
    <row r="12" spans="2:34" ht="24" hidden="1" customHeight="1" x14ac:dyDescent="0.2">
      <c r="B12" s="130" t="s">
        <v>33</v>
      </c>
      <c r="C12" s="125" t="s">
        <v>12</v>
      </c>
      <c r="D12" s="58" t="s">
        <v>13</v>
      </c>
      <c r="E12" s="76">
        <f>TAB!I7</f>
        <v>0</v>
      </c>
      <c r="F12" s="60">
        <f>TAB!J7</f>
        <v>0</v>
      </c>
      <c r="G12" s="60">
        <f>TAB!K7</f>
        <v>0</v>
      </c>
      <c r="H12" s="60">
        <f>TAB!L7</f>
        <v>0</v>
      </c>
      <c r="I12" s="60">
        <f>TAB!M7</f>
        <v>0</v>
      </c>
      <c r="J12" s="60">
        <f>TAB!N7</f>
        <v>0</v>
      </c>
      <c r="K12" s="60">
        <f>TAB!O7</f>
        <v>0</v>
      </c>
      <c r="L12" s="61">
        <f>TAB!P7</f>
        <v>0</v>
      </c>
      <c r="M12" s="62">
        <f t="shared" ref="M12" si="2">SUM(E12:L12)</f>
        <v>0</v>
      </c>
      <c r="N12" s="48"/>
      <c r="O12" s="10"/>
      <c r="P12" s="10"/>
      <c r="Q12" s="10"/>
      <c r="R12" s="10"/>
      <c r="S12" s="10"/>
      <c r="T12" s="10"/>
      <c r="U12" s="10"/>
      <c r="V12" s="10"/>
      <c r="W12" s="10"/>
      <c r="X12" s="10"/>
      <c r="Y12" s="10"/>
      <c r="Z12" s="10"/>
      <c r="AA12" s="10"/>
      <c r="AB12" s="10"/>
      <c r="AC12" s="10"/>
      <c r="AD12" s="10"/>
      <c r="AE12" s="10"/>
      <c r="AF12" s="10"/>
      <c r="AG12" s="48"/>
      <c r="AH12" s="48"/>
    </row>
    <row r="13" spans="2:34" ht="24" hidden="1" customHeight="1" thickBot="1" x14ac:dyDescent="0.25">
      <c r="B13" s="131"/>
      <c r="C13" s="126"/>
      <c r="D13" s="63" t="s">
        <v>25</v>
      </c>
      <c r="E13" s="65"/>
      <c r="F13" s="65"/>
      <c r="G13" s="65"/>
      <c r="H13" s="65"/>
      <c r="I13" s="65"/>
      <c r="J13" s="65"/>
      <c r="K13" s="65"/>
      <c r="L13" s="65"/>
      <c r="M13" s="66"/>
      <c r="N13" s="48"/>
      <c r="O13" s="10"/>
      <c r="P13" s="10"/>
      <c r="Q13" s="10"/>
      <c r="R13" s="10"/>
      <c r="S13" s="10"/>
      <c r="T13" s="10"/>
      <c r="U13" s="10"/>
      <c r="V13" s="10"/>
      <c r="W13" s="10"/>
      <c r="X13" s="10"/>
      <c r="Y13" s="10"/>
      <c r="Z13" s="10"/>
      <c r="AA13" s="10"/>
      <c r="AB13" s="10"/>
      <c r="AC13" s="10"/>
      <c r="AD13" s="10"/>
      <c r="AE13" s="10"/>
      <c r="AF13" s="10"/>
      <c r="AG13" s="48"/>
      <c r="AH13" s="48"/>
    </row>
    <row r="14" spans="2:34" ht="24" hidden="1" customHeight="1" x14ac:dyDescent="0.2">
      <c r="B14" s="129" t="s">
        <v>44</v>
      </c>
      <c r="C14" s="127" t="s">
        <v>11</v>
      </c>
      <c r="D14" s="11" t="s">
        <v>13</v>
      </c>
      <c r="E14" s="45">
        <f>TAB!I8</f>
        <v>0</v>
      </c>
      <c r="F14" s="46">
        <f>TAB!J8</f>
        <v>0</v>
      </c>
      <c r="G14" s="41">
        <f>TAB!K8</f>
        <v>0</v>
      </c>
      <c r="H14" s="41">
        <f>TAB!L8</f>
        <v>0</v>
      </c>
      <c r="I14" s="41">
        <f>TAB!M8</f>
        <v>0</v>
      </c>
      <c r="J14" s="41">
        <f>TAB!N8</f>
        <v>0</v>
      </c>
      <c r="K14" s="41">
        <f>TAB!O8</f>
        <v>0</v>
      </c>
      <c r="L14" s="42">
        <f>TAB!P8</f>
        <v>0</v>
      </c>
      <c r="M14" s="12">
        <f t="shared" si="0"/>
        <v>0</v>
      </c>
      <c r="N14" s="48"/>
      <c r="O14" s="10"/>
      <c r="P14" s="10"/>
      <c r="Q14" s="10"/>
      <c r="R14" s="10"/>
      <c r="S14" s="10"/>
      <c r="T14" s="10"/>
      <c r="U14" s="10"/>
      <c r="V14" s="10"/>
      <c r="W14" s="10"/>
      <c r="X14" s="10"/>
      <c r="Y14" s="10"/>
      <c r="Z14" s="10"/>
      <c r="AA14" s="10"/>
      <c r="AB14" s="10"/>
      <c r="AC14" s="10"/>
      <c r="AD14" s="10"/>
      <c r="AE14" s="10"/>
      <c r="AF14" s="10"/>
      <c r="AG14" s="48"/>
      <c r="AH14" s="48"/>
    </row>
    <row r="15" spans="2:34" ht="24" hidden="1" customHeight="1" x14ac:dyDescent="0.2">
      <c r="B15" s="130"/>
      <c r="C15" s="128"/>
      <c r="D15" s="13" t="s">
        <v>24</v>
      </c>
      <c r="E15" s="1"/>
      <c r="F15" s="1"/>
      <c r="G15" s="1"/>
      <c r="H15" s="1"/>
      <c r="I15" s="1"/>
      <c r="J15" s="1"/>
      <c r="K15" s="1"/>
      <c r="L15" s="1"/>
      <c r="M15" s="14"/>
      <c r="N15" s="48"/>
      <c r="O15" s="10"/>
      <c r="P15" s="10"/>
      <c r="Q15" s="10"/>
      <c r="R15" s="10"/>
      <c r="S15" s="10"/>
      <c r="T15" s="10"/>
      <c r="U15" s="10"/>
      <c r="V15" s="10"/>
      <c r="W15" s="10"/>
      <c r="X15" s="10"/>
      <c r="Y15" s="10"/>
      <c r="Z15" s="10"/>
      <c r="AA15" s="10"/>
      <c r="AB15" s="10"/>
      <c r="AC15" s="10"/>
      <c r="AD15" s="10"/>
      <c r="AE15" s="10"/>
      <c r="AF15" s="10"/>
      <c r="AG15" s="48"/>
      <c r="AH15" s="48"/>
    </row>
    <row r="16" spans="2:34" ht="24" hidden="1" customHeight="1" x14ac:dyDescent="0.2">
      <c r="B16" s="130"/>
      <c r="C16" s="125" t="s">
        <v>12</v>
      </c>
      <c r="D16" s="15" t="s">
        <v>13</v>
      </c>
      <c r="E16" s="47">
        <f>TAB!I9</f>
        <v>0</v>
      </c>
      <c r="F16" s="43">
        <f>TAB!J9</f>
        <v>0</v>
      </c>
      <c r="G16" s="43">
        <f>TAB!K9</f>
        <v>0</v>
      </c>
      <c r="H16" s="43">
        <f>TAB!L9</f>
        <v>0</v>
      </c>
      <c r="I16" s="43">
        <f>TAB!M9</f>
        <v>0</v>
      </c>
      <c r="J16" s="43">
        <f>TAB!N9</f>
        <v>0</v>
      </c>
      <c r="K16" s="43">
        <f>TAB!O9</f>
        <v>0</v>
      </c>
      <c r="L16" s="44">
        <f>TAB!P9</f>
        <v>0</v>
      </c>
      <c r="M16" s="16">
        <f t="shared" si="0"/>
        <v>0</v>
      </c>
      <c r="N16" s="48"/>
      <c r="O16" s="10"/>
      <c r="P16" s="10"/>
      <c r="Q16" s="10"/>
      <c r="R16" s="10"/>
      <c r="S16" s="10"/>
      <c r="T16" s="10"/>
      <c r="U16" s="10"/>
      <c r="V16" s="10"/>
      <c r="W16" s="10"/>
      <c r="X16" s="10"/>
      <c r="Y16" s="10"/>
      <c r="Z16" s="10"/>
      <c r="AA16" s="10"/>
      <c r="AB16" s="10"/>
      <c r="AC16" s="10"/>
      <c r="AD16" s="10"/>
      <c r="AE16" s="10"/>
      <c r="AF16" s="10"/>
      <c r="AG16" s="48"/>
      <c r="AH16" s="48"/>
    </row>
    <row r="17" spans="2:34" ht="24" hidden="1" customHeight="1" thickBot="1" x14ac:dyDescent="0.25">
      <c r="B17" s="131"/>
      <c r="C17" s="126"/>
      <c r="D17" s="17" t="s">
        <v>25</v>
      </c>
      <c r="E17" s="28"/>
      <c r="F17" s="28"/>
      <c r="G17" s="28"/>
      <c r="H17" s="28"/>
      <c r="I17" s="28"/>
      <c r="J17" s="28"/>
      <c r="K17" s="28"/>
      <c r="L17" s="28"/>
      <c r="M17" s="18"/>
      <c r="N17" s="48"/>
      <c r="O17" s="10"/>
      <c r="P17" s="10"/>
      <c r="Q17" s="10"/>
      <c r="R17" s="10"/>
      <c r="S17" s="10"/>
      <c r="T17" s="10"/>
      <c r="U17" s="10"/>
      <c r="V17" s="10"/>
      <c r="W17" s="10"/>
      <c r="X17" s="10"/>
      <c r="Y17" s="10"/>
      <c r="Z17" s="10"/>
      <c r="AA17" s="10"/>
      <c r="AB17" s="10"/>
      <c r="AC17" s="10"/>
      <c r="AD17" s="10"/>
      <c r="AE17" s="10"/>
      <c r="AF17" s="10"/>
      <c r="AG17" s="48"/>
      <c r="AH17" s="48"/>
    </row>
    <row r="18" spans="2:34" ht="24" hidden="1" customHeight="1" x14ac:dyDescent="0.2">
      <c r="B18" s="129" t="s">
        <v>46</v>
      </c>
      <c r="C18" s="127" t="s">
        <v>11</v>
      </c>
      <c r="D18" s="67" t="s">
        <v>13</v>
      </c>
      <c r="E18" s="68">
        <f>TAB!I10</f>
        <v>0</v>
      </c>
      <c r="F18" s="68">
        <f>TAB!J10</f>
        <v>0</v>
      </c>
      <c r="G18" s="68">
        <f>TAB!K10</f>
        <v>0</v>
      </c>
      <c r="H18" s="68">
        <f>TAB!L10</f>
        <v>0</v>
      </c>
      <c r="I18" s="68">
        <f>TAB!M10</f>
        <v>0</v>
      </c>
      <c r="J18" s="68">
        <f>TAB!N10</f>
        <v>0</v>
      </c>
      <c r="K18" s="68">
        <f>TAB!O10</f>
        <v>0</v>
      </c>
      <c r="L18" s="68">
        <f>TAB!P10</f>
        <v>0</v>
      </c>
      <c r="M18" s="72">
        <f t="shared" ref="M18" si="3">SUM(E18:L18)</f>
        <v>0</v>
      </c>
      <c r="N18" s="48"/>
      <c r="O18" s="10"/>
      <c r="P18" s="10"/>
      <c r="Q18" s="10"/>
      <c r="R18" s="10"/>
      <c r="S18" s="10"/>
      <c r="T18" s="10"/>
      <c r="U18" s="10"/>
      <c r="V18" s="10"/>
      <c r="W18" s="10"/>
      <c r="X18" s="10"/>
      <c r="Y18" s="10"/>
      <c r="Z18" s="10"/>
      <c r="AA18" s="10"/>
      <c r="AB18" s="10"/>
      <c r="AC18" s="10"/>
      <c r="AD18" s="10"/>
      <c r="AE18" s="10"/>
      <c r="AF18" s="10"/>
      <c r="AG18" s="48"/>
      <c r="AH18" s="48"/>
    </row>
    <row r="19" spans="2:34" ht="24" hidden="1" customHeight="1" x14ac:dyDescent="0.2">
      <c r="B19" s="130"/>
      <c r="C19" s="128"/>
      <c r="D19" s="73" t="s">
        <v>24</v>
      </c>
      <c r="E19" s="74"/>
      <c r="F19" s="74"/>
      <c r="G19" s="74"/>
      <c r="H19" s="74"/>
      <c r="I19" s="74"/>
      <c r="J19" s="74"/>
      <c r="K19" s="74"/>
      <c r="L19" s="74"/>
      <c r="M19" s="75"/>
      <c r="N19" s="48"/>
      <c r="O19" s="10"/>
      <c r="P19" s="10"/>
      <c r="Q19" s="10"/>
      <c r="R19" s="10"/>
      <c r="S19" s="10"/>
      <c r="T19" s="10"/>
      <c r="U19" s="10"/>
      <c r="V19" s="10"/>
      <c r="W19" s="10"/>
      <c r="X19" s="10"/>
      <c r="Y19" s="10"/>
      <c r="Z19" s="10"/>
      <c r="AA19" s="10"/>
      <c r="AB19" s="10"/>
      <c r="AC19" s="10"/>
      <c r="AD19" s="10"/>
      <c r="AE19" s="10"/>
      <c r="AF19" s="10"/>
      <c r="AG19" s="48"/>
      <c r="AH19" s="48"/>
    </row>
    <row r="20" spans="2:34" ht="24" hidden="1" customHeight="1" x14ac:dyDescent="0.2">
      <c r="B20" s="130"/>
      <c r="C20" s="125" t="s">
        <v>12</v>
      </c>
      <c r="D20" s="58" t="s">
        <v>13</v>
      </c>
      <c r="E20" s="76">
        <f>TAB!I11</f>
        <v>0</v>
      </c>
      <c r="F20" s="76">
        <f>TAB!J11</f>
        <v>0</v>
      </c>
      <c r="G20" s="76">
        <f>TAB!K11</f>
        <v>0</v>
      </c>
      <c r="H20" s="76">
        <f>TAB!L11</f>
        <v>0</v>
      </c>
      <c r="I20" s="76">
        <f>TAB!M11</f>
        <v>0</v>
      </c>
      <c r="J20" s="76">
        <f>TAB!N11</f>
        <v>0</v>
      </c>
      <c r="K20" s="76">
        <f>TAB!O11</f>
        <v>0</v>
      </c>
      <c r="L20" s="76">
        <f>TAB!P11</f>
        <v>0</v>
      </c>
      <c r="M20" s="62">
        <f t="shared" ref="M20" si="4">SUM(E20:L20)</f>
        <v>0</v>
      </c>
      <c r="N20" s="48"/>
      <c r="O20" s="10"/>
      <c r="P20" s="10"/>
      <c r="Q20" s="10"/>
      <c r="R20" s="10"/>
      <c r="S20" s="10"/>
      <c r="T20" s="10"/>
      <c r="U20" s="10"/>
      <c r="V20" s="10"/>
      <c r="W20" s="10"/>
      <c r="X20" s="10"/>
      <c r="Y20" s="10"/>
      <c r="Z20" s="10"/>
      <c r="AA20" s="10"/>
      <c r="AB20" s="10"/>
      <c r="AC20" s="10"/>
      <c r="AD20" s="10"/>
      <c r="AE20" s="10"/>
      <c r="AF20" s="10"/>
      <c r="AG20" s="48"/>
      <c r="AH20" s="48"/>
    </row>
    <row r="21" spans="2:34" ht="24" hidden="1" customHeight="1" thickBot="1" x14ac:dyDescent="0.25">
      <c r="B21" s="131"/>
      <c r="C21" s="126"/>
      <c r="D21" s="63" t="s">
        <v>25</v>
      </c>
      <c r="E21" s="65"/>
      <c r="F21" s="65"/>
      <c r="G21" s="65"/>
      <c r="H21" s="65"/>
      <c r="I21" s="65"/>
      <c r="J21" s="65"/>
      <c r="K21" s="65"/>
      <c r="L21" s="65"/>
      <c r="M21" s="66"/>
      <c r="N21" s="48"/>
      <c r="O21" s="10"/>
      <c r="P21" s="10"/>
      <c r="Q21" s="10"/>
      <c r="R21" s="10"/>
      <c r="S21" s="10"/>
      <c r="T21" s="10"/>
      <c r="U21" s="10"/>
      <c r="V21" s="10"/>
      <c r="W21" s="10"/>
      <c r="X21" s="10"/>
      <c r="Y21" s="10"/>
      <c r="Z21" s="10"/>
      <c r="AA21" s="10"/>
      <c r="AB21" s="10"/>
      <c r="AC21" s="10"/>
      <c r="AD21" s="10"/>
      <c r="AE21" s="10"/>
      <c r="AF21" s="10"/>
      <c r="AG21" s="48"/>
      <c r="AH21" s="48"/>
    </row>
    <row r="22" spans="2:34" ht="15" customHeight="1" thickBot="1" x14ac:dyDescent="0.25">
      <c r="N22" s="48"/>
      <c r="O22" s="10"/>
      <c r="P22" s="10"/>
      <c r="Q22" s="10"/>
      <c r="R22" s="10"/>
      <c r="S22" s="10"/>
      <c r="T22" s="10"/>
      <c r="U22" s="10"/>
      <c r="V22" s="10"/>
      <c r="W22" s="10"/>
      <c r="X22" s="10"/>
      <c r="Y22" s="10"/>
      <c r="Z22" s="10"/>
      <c r="AA22" s="10"/>
      <c r="AB22" s="10"/>
      <c r="AC22" s="10"/>
      <c r="AD22" s="10"/>
      <c r="AE22" s="10"/>
      <c r="AF22" s="10"/>
      <c r="AG22" s="48"/>
      <c r="AH22" s="48"/>
    </row>
    <row r="23" spans="2:34" ht="25.5" customHeight="1" x14ac:dyDescent="0.2">
      <c r="B23" s="27" t="s">
        <v>16</v>
      </c>
      <c r="C23" s="19"/>
      <c r="D23" s="19"/>
      <c r="E23" s="20"/>
      <c r="F23" s="20"/>
      <c r="G23" s="20"/>
      <c r="H23" s="20"/>
      <c r="I23" s="20"/>
      <c r="J23" s="20"/>
      <c r="K23" s="20"/>
      <c r="L23" s="21"/>
      <c r="M23" s="35" t="str">
        <f>IF(COUNT(E7:L7,E9:L9,E11:L11,E13:L13,E15:L15,E17:L17,E19:L19,E21:L21)=COUNT(TAB!I4:P4,TAB!I5:P5,TAB!I6:P6,TAB!I7:P7,TAB!I8:P8,TAB!I9:P9,TAB!I10:P10,TAB!I11:P11),SUM(SUMPRODUCT(E6:L6,E7:L7),SUMPRODUCT(E8:L8,E9:L9), SUMPRODUCT(E10:L10,E11:L11),SUMPRODUCT(E12:L12,E13:L13),SUMPRODUCT(E14:L14,E15:L15),SUMPRODUCT(E16:L16,E17:L17),SUMPRODUCT(E18:L18,E19:L19),SUMPRODUCT(E20:L20,E21:L21)),"")</f>
        <v/>
      </c>
      <c r="N23" s="48"/>
      <c r="O23" s="48"/>
      <c r="P23" s="48"/>
      <c r="Q23" s="48"/>
      <c r="R23" s="48"/>
      <c r="S23" s="48"/>
      <c r="T23" s="48"/>
      <c r="U23" s="48"/>
      <c r="V23" s="48"/>
      <c r="W23" s="48"/>
      <c r="X23" s="48"/>
      <c r="Y23" s="48"/>
      <c r="Z23" s="48"/>
      <c r="AA23" s="48"/>
      <c r="AB23" s="48"/>
      <c r="AC23" s="48"/>
      <c r="AD23" s="48"/>
      <c r="AE23" s="48"/>
      <c r="AF23" s="48"/>
      <c r="AG23" s="48"/>
      <c r="AH23" s="48"/>
    </row>
    <row r="24" spans="2:34" ht="25.5" customHeight="1" x14ac:dyDescent="0.2">
      <c r="B24" s="134" t="s">
        <v>14</v>
      </c>
      <c r="C24" s="135"/>
      <c r="D24" s="135"/>
      <c r="E24" s="135"/>
      <c r="F24" s="135"/>
      <c r="G24" s="22"/>
      <c r="H24" s="22"/>
      <c r="I24" s="22"/>
      <c r="J24" s="132" t="s">
        <v>15</v>
      </c>
      <c r="K24" s="133"/>
      <c r="L24" s="2"/>
      <c r="M24" s="34" t="str">
        <f>IF(M23="","",IF(L24=O5,M23*0.21,""))</f>
        <v/>
      </c>
      <c r="N24" s="48"/>
      <c r="O24" s="48"/>
      <c r="P24" s="48"/>
      <c r="Q24" s="48"/>
      <c r="R24" s="48"/>
      <c r="S24" s="48"/>
      <c r="T24" s="48"/>
      <c r="U24" s="48"/>
      <c r="V24" s="48"/>
      <c r="W24" s="48"/>
      <c r="X24" s="48"/>
      <c r="Y24" s="48"/>
      <c r="Z24" s="48"/>
      <c r="AA24" s="48"/>
      <c r="AB24" s="48"/>
      <c r="AC24" s="48"/>
      <c r="AD24" s="48"/>
      <c r="AE24" s="48"/>
      <c r="AF24" s="48"/>
      <c r="AG24" s="48"/>
      <c r="AH24" s="48"/>
    </row>
    <row r="25" spans="2:34" ht="25.5" customHeight="1" thickBot="1" x14ac:dyDescent="0.25">
      <c r="B25" s="152" t="s">
        <v>17</v>
      </c>
      <c r="C25" s="153"/>
      <c r="D25" s="153"/>
      <c r="E25" s="153"/>
      <c r="F25" s="153"/>
      <c r="G25" s="153"/>
      <c r="H25" s="153"/>
      <c r="I25" s="153"/>
      <c r="J25" s="23"/>
      <c r="K25" s="23"/>
      <c r="L25" s="24"/>
      <c r="M25" s="54">
        <f>SUM(M23:M24)</f>
        <v>0</v>
      </c>
      <c r="N25" s="48"/>
      <c r="O25" s="48"/>
      <c r="P25" s="48"/>
      <c r="Q25" s="48"/>
      <c r="R25" s="48"/>
      <c r="S25" s="48"/>
      <c r="T25" s="48"/>
      <c r="U25" s="48"/>
      <c r="V25" s="48"/>
      <c r="W25" s="48"/>
      <c r="X25" s="48"/>
      <c r="Y25" s="48"/>
      <c r="Z25" s="48"/>
      <c r="AA25" s="48"/>
      <c r="AB25" s="48"/>
      <c r="AC25" s="48"/>
      <c r="AD25" s="48"/>
      <c r="AE25" s="48"/>
      <c r="AF25" s="48"/>
      <c r="AG25" s="48"/>
      <c r="AH25" s="48"/>
    </row>
    <row r="26" spans="2:34" ht="15" customHeight="1" x14ac:dyDescent="0.2">
      <c r="N26" s="48"/>
      <c r="O26" s="48"/>
      <c r="P26" s="48"/>
      <c r="Q26" s="48"/>
      <c r="R26" s="48"/>
      <c r="S26" s="48"/>
      <c r="T26" s="48"/>
      <c r="U26" s="48"/>
      <c r="V26" s="48"/>
      <c r="W26" s="48"/>
      <c r="X26" s="48"/>
      <c r="Y26" s="48"/>
      <c r="Z26" s="48"/>
      <c r="AA26" s="48"/>
      <c r="AB26" s="48"/>
      <c r="AC26" s="48"/>
      <c r="AD26" s="48"/>
      <c r="AE26" s="48"/>
      <c r="AF26" s="48"/>
      <c r="AG26" s="48"/>
      <c r="AH26" s="48"/>
    </row>
    <row r="27" spans="2:34" ht="27.75" customHeight="1" x14ac:dyDescent="0.2">
      <c r="B27" s="151" t="s">
        <v>27</v>
      </c>
      <c r="C27" s="151"/>
      <c r="D27" s="151"/>
      <c r="E27" s="151"/>
      <c r="F27" s="151"/>
      <c r="G27" s="151"/>
      <c r="H27" s="151"/>
      <c r="I27" s="151"/>
      <c r="J27" s="151"/>
      <c r="K27" s="151"/>
      <c r="L27" s="151"/>
      <c r="M27" s="151"/>
      <c r="N27" s="48"/>
      <c r="O27" s="48"/>
      <c r="P27" s="48"/>
      <c r="Q27" s="48"/>
      <c r="R27" s="48"/>
      <c r="S27" s="48"/>
      <c r="T27" s="48"/>
      <c r="U27" s="48"/>
      <c r="V27" s="48"/>
      <c r="W27" s="48"/>
      <c r="X27" s="48"/>
      <c r="Y27" s="48"/>
      <c r="Z27" s="48"/>
      <c r="AA27" s="48"/>
      <c r="AB27" s="48"/>
      <c r="AC27" s="48"/>
      <c r="AD27" s="48"/>
      <c r="AE27" s="48"/>
      <c r="AF27" s="48"/>
      <c r="AG27" s="48"/>
      <c r="AH27" s="48"/>
    </row>
    <row r="28" spans="2:34" ht="6.75" customHeight="1" x14ac:dyDescent="0.2">
      <c r="N28" s="48"/>
      <c r="O28" s="48"/>
      <c r="P28" s="48"/>
      <c r="Q28" s="48"/>
      <c r="R28" s="48"/>
      <c r="S28" s="48"/>
      <c r="T28" s="48"/>
      <c r="U28" s="48"/>
      <c r="V28" s="48"/>
      <c r="W28" s="48"/>
      <c r="X28" s="48"/>
      <c r="Y28" s="48"/>
      <c r="Z28" s="48"/>
      <c r="AA28" s="48"/>
      <c r="AB28" s="48"/>
      <c r="AC28" s="48"/>
      <c r="AD28" s="48"/>
      <c r="AE28" s="48"/>
      <c r="AF28" s="48"/>
      <c r="AG28" s="48"/>
      <c r="AH28" s="48"/>
    </row>
    <row r="29" spans="2:34" ht="15" customHeight="1" x14ac:dyDescent="0.2">
      <c r="B29" s="151" t="s">
        <v>28</v>
      </c>
      <c r="C29" s="151"/>
      <c r="D29" s="151"/>
      <c r="E29" s="151"/>
      <c r="F29" s="151"/>
      <c r="G29" s="151"/>
      <c r="H29" s="151"/>
      <c r="I29" s="151"/>
      <c r="J29" s="151"/>
      <c r="K29" s="151"/>
      <c r="L29" s="151"/>
      <c r="M29" s="151"/>
      <c r="N29" s="48"/>
      <c r="O29" s="48"/>
      <c r="P29" s="48"/>
      <c r="Q29" s="48"/>
      <c r="R29" s="48"/>
      <c r="S29" s="48"/>
      <c r="T29" s="48"/>
      <c r="U29" s="48"/>
      <c r="V29" s="48"/>
      <c r="W29" s="48"/>
      <c r="X29" s="48"/>
      <c r="Y29" s="48"/>
      <c r="Z29" s="48"/>
      <c r="AA29" s="48"/>
      <c r="AB29" s="48"/>
      <c r="AC29" s="48"/>
      <c r="AD29" s="48"/>
      <c r="AE29" s="48"/>
      <c r="AF29" s="48"/>
      <c r="AG29" s="48"/>
      <c r="AH29" s="48"/>
    </row>
    <row r="30" spans="2:34" ht="15" customHeight="1" x14ac:dyDescent="0.2">
      <c r="N30" s="48"/>
      <c r="O30" s="48"/>
      <c r="P30" s="48"/>
      <c r="Q30" s="48"/>
      <c r="R30" s="48"/>
      <c r="S30" s="48"/>
      <c r="T30" s="48"/>
      <c r="U30" s="48"/>
      <c r="V30" s="48"/>
      <c r="W30" s="48"/>
      <c r="X30" s="48"/>
      <c r="Y30" s="48"/>
      <c r="Z30" s="48"/>
      <c r="AA30" s="48"/>
      <c r="AB30" s="48"/>
      <c r="AC30" s="48"/>
      <c r="AD30" s="48"/>
      <c r="AE30" s="48"/>
      <c r="AF30" s="48"/>
      <c r="AG30" s="48"/>
      <c r="AH30" s="48"/>
    </row>
    <row r="31" spans="2:34" ht="31.5" customHeight="1" x14ac:dyDescent="0.2">
      <c r="B31" s="136"/>
      <c r="C31" s="136"/>
      <c r="D31" s="136"/>
      <c r="E31" s="136"/>
      <c r="F31" s="136"/>
      <c r="G31" s="136"/>
      <c r="H31" s="136"/>
      <c r="I31" s="136"/>
      <c r="J31" s="136"/>
      <c r="K31" s="136"/>
      <c r="L31" s="136"/>
      <c r="M31" s="136"/>
      <c r="N31" s="48"/>
      <c r="O31" s="48"/>
      <c r="P31" s="48"/>
      <c r="Q31" s="48"/>
      <c r="R31" s="48"/>
      <c r="S31" s="48"/>
      <c r="T31" s="48"/>
      <c r="U31" s="48"/>
      <c r="V31" s="48"/>
      <c r="W31" s="48"/>
      <c r="X31" s="48"/>
      <c r="Y31" s="48"/>
      <c r="Z31" s="48"/>
      <c r="AA31" s="48"/>
      <c r="AB31" s="48"/>
      <c r="AC31" s="48"/>
      <c r="AD31" s="48"/>
      <c r="AE31" s="48"/>
      <c r="AF31" s="48"/>
      <c r="AG31" s="48"/>
      <c r="AH31" s="48"/>
    </row>
    <row r="32" spans="2:34" ht="15" customHeight="1" x14ac:dyDescent="0.2">
      <c r="N32" s="48"/>
      <c r="O32" s="48"/>
      <c r="P32" s="48"/>
      <c r="Q32" s="48"/>
      <c r="R32" s="48"/>
      <c r="S32" s="48"/>
      <c r="T32" s="48"/>
      <c r="U32" s="48"/>
      <c r="V32" s="48"/>
      <c r="W32" s="48"/>
      <c r="X32" s="48"/>
      <c r="Y32" s="48"/>
      <c r="Z32" s="48"/>
      <c r="AA32" s="48"/>
      <c r="AB32" s="48"/>
      <c r="AC32" s="48"/>
      <c r="AD32" s="48"/>
      <c r="AE32" s="48"/>
      <c r="AF32" s="48"/>
      <c r="AG32" s="48"/>
      <c r="AH32" s="48"/>
    </row>
    <row r="33" spans="14:34" ht="15" customHeight="1" x14ac:dyDescent="0.2">
      <c r="N33" s="48"/>
      <c r="O33" s="48"/>
      <c r="P33" s="48"/>
      <c r="Q33" s="48"/>
      <c r="R33" s="48"/>
      <c r="S33" s="48"/>
      <c r="T33" s="48"/>
      <c r="U33" s="48"/>
      <c r="V33" s="48"/>
      <c r="W33" s="48"/>
      <c r="X33" s="48"/>
      <c r="Y33" s="48"/>
      <c r="Z33" s="48"/>
      <c r="AA33" s="48"/>
      <c r="AB33" s="48"/>
      <c r="AC33" s="48"/>
      <c r="AD33" s="48"/>
      <c r="AE33" s="48"/>
      <c r="AF33" s="48"/>
      <c r="AG33" s="48"/>
      <c r="AH33" s="48"/>
    </row>
    <row r="34" spans="14:34" ht="15" customHeight="1" x14ac:dyDescent="0.2">
      <c r="N34" s="48"/>
      <c r="O34" s="48"/>
      <c r="P34" s="48"/>
      <c r="Q34" s="48"/>
      <c r="R34" s="48"/>
      <c r="S34" s="48"/>
      <c r="T34" s="48"/>
      <c r="U34" s="48"/>
      <c r="V34" s="48"/>
      <c r="W34" s="48"/>
      <c r="X34" s="48"/>
      <c r="Y34" s="48"/>
      <c r="Z34" s="48"/>
      <c r="AA34" s="48"/>
      <c r="AB34" s="48"/>
      <c r="AC34" s="48"/>
      <c r="AD34" s="48"/>
      <c r="AE34" s="48"/>
      <c r="AF34" s="48"/>
      <c r="AG34" s="48"/>
      <c r="AH34" s="48"/>
    </row>
    <row r="35" spans="14:34" ht="15" customHeight="1" x14ac:dyDescent="0.2">
      <c r="N35" s="48"/>
      <c r="O35" s="48"/>
      <c r="P35" s="48"/>
      <c r="Q35" s="48"/>
      <c r="R35" s="48"/>
      <c r="S35" s="48"/>
      <c r="T35" s="48"/>
      <c r="U35" s="48"/>
      <c r="V35" s="48"/>
      <c r="W35" s="48"/>
      <c r="X35" s="48"/>
      <c r="Y35" s="48"/>
      <c r="Z35" s="48"/>
      <c r="AA35" s="48"/>
      <c r="AB35" s="48"/>
      <c r="AC35" s="48"/>
      <c r="AD35" s="48"/>
      <c r="AE35" s="48"/>
      <c r="AF35" s="48"/>
      <c r="AG35" s="48"/>
      <c r="AH35" s="48"/>
    </row>
    <row r="36" spans="14:34" ht="15" customHeight="1" x14ac:dyDescent="0.2">
      <c r="N36" s="48"/>
      <c r="O36" s="48"/>
      <c r="P36" s="48"/>
      <c r="Q36" s="48"/>
      <c r="R36" s="48"/>
      <c r="S36" s="48"/>
      <c r="T36" s="48"/>
      <c r="U36" s="48"/>
      <c r="V36" s="48"/>
      <c r="W36" s="48"/>
      <c r="X36" s="48"/>
      <c r="Y36" s="48"/>
      <c r="Z36" s="48"/>
      <c r="AA36" s="48"/>
      <c r="AB36" s="48"/>
      <c r="AC36" s="48"/>
      <c r="AD36" s="48"/>
      <c r="AE36" s="48"/>
      <c r="AF36" s="48"/>
      <c r="AG36" s="48"/>
      <c r="AH36" s="48"/>
    </row>
    <row r="37" spans="14:34" ht="15" customHeight="1" x14ac:dyDescent="0.2">
      <c r="N37" s="48"/>
      <c r="O37" s="48"/>
      <c r="P37" s="48"/>
      <c r="Q37" s="48"/>
      <c r="R37" s="48"/>
      <c r="S37" s="48"/>
      <c r="T37" s="48"/>
      <c r="U37" s="48"/>
      <c r="V37" s="48"/>
      <c r="W37" s="48"/>
      <c r="X37" s="48"/>
      <c r="Y37" s="48"/>
      <c r="Z37" s="48"/>
      <c r="AA37" s="48"/>
      <c r="AB37" s="48"/>
      <c r="AC37" s="48"/>
      <c r="AD37" s="48"/>
      <c r="AE37" s="48"/>
      <c r="AF37" s="48"/>
      <c r="AG37" s="48"/>
      <c r="AH37" s="48"/>
    </row>
    <row r="38" spans="14:34" ht="15" customHeight="1" x14ac:dyDescent="0.2">
      <c r="N38" s="48"/>
      <c r="O38" s="48"/>
      <c r="P38" s="48"/>
      <c r="Q38" s="48"/>
      <c r="R38" s="48"/>
      <c r="S38" s="48"/>
      <c r="T38" s="48"/>
      <c r="U38" s="48"/>
      <c r="V38" s="48"/>
      <c r="W38" s="48"/>
      <c r="X38" s="48"/>
      <c r="Y38" s="48"/>
      <c r="Z38" s="48"/>
      <c r="AA38" s="48"/>
      <c r="AB38" s="48"/>
      <c r="AC38" s="48"/>
      <c r="AD38" s="48"/>
      <c r="AE38" s="48"/>
      <c r="AF38" s="48"/>
      <c r="AG38" s="48"/>
      <c r="AH38" s="48"/>
    </row>
    <row r="39" spans="14:34" ht="15" customHeight="1" x14ac:dyDescent="0.2">
      <c r="N39" s="48"/>
      <c r="O39" s="48"/>
      <c r="P39" s="48"/>
      <c r="Q39" s="48"/>
      <c r="R39" s="48"/>
      <c r="S39" s="48"/>
      <c r="T39" s="48"/>
      <c r="U39" s="48"/>
      <c r="V39" s="48"/>
      <c r="W39" s="48"/>
      <c r="X39" s="48"/>
      <c r="Y39" s="48"/>
      <c r="Z39" s="48"/>
      <c r="AA39" s="48"/>
      <c r="AB39" s="48"/>
      <c r="AC39" s="48"/>
      <c r="AD39" s="48"/>
      <c r="AE39" s="48"/>
      <c r="AF39" s="48"/>
      <c r="AG39" s="48"/>
      <c r="AH39" s="48"/>
    </row>
    <row r="40" spans="14:34" ht="15" customHeight="1" x14ac:dyDescent="0.2">
      <c r="N40" s="48"/>
      <c r="O40" s="48"/>
      <c r="P40" s="48"/>
      <c r="Q40" s="48"/>
      <c r="R40" s="48"/>
      <c r="S40" s="48"/>
      <c r="T40" s="48"/>
      <c r="U40" s="48"/>
      <c r="V40" s="48"/>
      <c r="W40" s="48"/>
      <c r="X40" s="48"/>
      <c r="Y40" s="48"/>
      <c r="Z40" s="48"/>
      <c r="AA40" s="48"/>
      <c r="AB40" s="48"/>
      <c r="AC40" s="48"/>
      <c r="AD40" s="48"/>
      <c r="AE40" s="48"/>
      <c r="AF40" s="48"/>
      <c r="AG40" s="48"/>
      <c r="AH40" s="48"/>
    </row>
    <row r="41" spans="14:34" ht="15" customHeight="1" x14ac:dyDescent="0.2">
      <c r="N41" s="48"/>
      <c r="O41" s="48"/>
      <c r="P41" s="48"/>
      <c r="Q41" s="48"/>
      <c r="R41" s="48"/>
      <c r="S41" s="48"/>
      <c r="T41" s="48"/>
      <c r="U41" s="48"/>
      <c r="V41" s="48"/>
      <c r="W41" s="48"/>
      <c r="X41" s="48"/>
      <c r="Y41" s="48"/>
      <c r="Z41" s="48"/>
      <c r="AA41" s="48"/>
      <c r="AB41" s="48"/>
      <c r="AC41" s="48"/>
      <c r="AD41" s="48"/>
      <c r="AE41" s="48"/>
      <c r="AF41" s="48"/>
      <c r="AG41" s="48"/>
      <c r="AH41" s="48"/>
    </row>
    <row r="42" spans="14:34" ht="15" customHeight="1" x14ac:dyDescent="0.2">
      <c r="N42" s="48"/>
      <c r="O42" s="48"/>
      <c r="P42" s="48"/>
      <c r="Q42" s="48"/>
      <c r="R42" s="48"/>
      <c r="S42" s="48"/>
      <c r="T42" s="48"/>
      <c r="U42" s="48"/>
      <c r="V42" s="48"/>
      <c r="W42" s="48"/>
      <c r="X42" s="48"/>
      <c r="Y42" s="48"/>
      <c r="Z42" s="48"/>
      <c r="AA42" s="48"/>
      <c r="AB42" s="48"/>
      <c r="AC42" s="48"/>
      <c r="AD42" s="48"/>
      <c r="AE42" s="48"/>
      <c r="AF42" s="48"/>
      <c r="AG42" s="48"/>
      <c r="AH42" s="48"/>
    </row>
    <row r="43" spans="14:34" ht="15" customHeight="1" x14ac:dyDescent="0.2">
      <c r="N43" s="48"/>
      <c r="O43" s="48"/>
      <c r="P43" s="48"/>
      <c r="Q43" s="48"/>
      <c r="R43" s="48"/>
      <c r="S43" s="48"/>
      <c r="T43" s="48"/>
      <c r="U43" s="48"/>
      <c r="V43" s="48"/>
      <c r="W43" s="48"/>
      <c r="X43" s="48"/>
      <c r="Y43" s="48"/>
      <c r="Z43" s="48"/>
      <c r="AA43" s="48"/>
      <c r="AB43" s="48"/>
      <c r="AC43" s="48"/>
      <c r="AD43" s="48"/>
      <c r="AE43" s="48"/>
      <c r="AF43" s="48"/>
      <c r="AG43" s="48"/>
      <c r="AH43" s="48"/>
    </row>
    <row r="44" spans="14:34" ht="15" customHeight="1" x14ac:dyDescent="0.2">
      <c r="N44" s="48"/>
      <c r="O44" s="48"/>
      <c r="P44" s="48"/>
      <c r="Q44" s="48"/>
      <c r="R44" s="48"/>
      <c r="S44" s="48"/>
      <c r="T44" s="48"/>
      <c r="U44" s="48"/>
      <c r="V44" s="48"/>
      <c r="W44" s="48"/>
      <c r="X44" s="48"/>
      <c r="Y44" s="48"/>
      <c r="Z44" s="48"/>
      <c r="AA44" s="48"/>
      <c r="AB44" s="48"/>
      <c r="AC44" s="48"/>
      <c r="AD44" s="48"/>
      <c r="AE44" s="48"/>
      <c r="AF44" s="48"/>
      <c r="AG44" s="48"/>
      <c r="AH44" s="48"/>
    </row>
    <row r="45" spans="14:34" ht="15" customHeight="1" x14ac:dyDescent="0.2">
      <c r="N45" s="48"/>
      <c r="O45" s="48"/>
      <c r="P45" s="48"/>
      <c r="Q45" s="48"/>
      <c r="R45" s="48"/>
      <c r="S45" s="48"/>
      <c r="T45" s="48"/>
      <c r="U45" s="48"/>
      <c r="V45" s="48"/>
      <c r="W45" s="48"/>
      <c r="X45" s="48"/>
      <c r="Y45" s="48"/>
      <c r="Z45" s="48"/>
      <c r="AA45" s="48"/>
      <c r="AB45" s="48"/>
      <c r="AC45" s="48"/>
      <c r="AD45" s="48"/>
      <c r="AE45" s="48"/>
      <c r="AF45" s="48"/>
      <c r="AG45" s="48"/>
      <c r="AH45" s="48"/>
    </row>
    <row r="46" spans="14:34" ht="15" customHeight="1" x14ac:dyDescent="0.2">
      <c r="N46" s="48"/>
      <c r="O46" s="48"/>
      <c r="P46" s="48"/>
      <c r="Q46" s="48"/>
      <c r="R46" s="48"/>
      <c r="S46" s="48"/>
      <c r="T46" s="48"/>
      <c r="U46" s="48"/>
      <c r="V46" s="48"/>
      <c r="W46" s="48"/>
      <c r="X46" s="48"/>
      <c r="Y46" s="48"/>
      <c r="Z46" s="48"/>
      <c r="AA46" s="48"/>
      <c r="AB46" s="48"/>
      <c r="AC46" s="48"/>
      <c r="AD46" s="48"/>
      <c r="AE46" s="48"/>
      <c r="AF46" s="48"/>
      <c r="AG46" s="48"/>
      <c r="AH46" s="48"/>
    </row>
    <row r="47" spans="14:34" ht="15" customHeight="1" x14ac:dyDescent="0.2">
      <c r="N47" s="48"/>
      <c r="O47" s="48"/>
      <c r="P47" s="48"/>
      <c r="Q47" s="48"/>
      <c r="R47" s="48"/>
      <c r="S47" s="48"/>
      <c r="T47" s="48"/>
      <c r="U47" s="48"/>
      <c r="V47" s="48"/>
      <c r="W47" s="48"/>
      <c r="X47" s="48"/>
      <c r="Y47" s="48"/>
      <c r="Z47" s="48"/>
      <c r="AA47" s="48"/>
      <c r="AB47" s="48"/>
      <c r="AC47" s="48"/>
      <c r="AD47" s="48"/>
      <c r="AE47" s="48"/>
      <c r="AF47" s="48"/>
      <c r="AG47" s="48"/>
      <c r="AH47" s="48"/>
    </row>
    <row r="48" spans="14:34" ht="15" customHeight="1" x14ac:dyDescent="0.2">
      <c r="N48" s="48"/>
      <c r="O48" s="48"/>
      <c r="P48" s="48"/>
      <c r="Q48" s="48"/>
      <c r="R48" s="48"/>
      <c r="S48" s="48"/>
      <c r="T48" s="48"/>
      <c r="U48" s="48"/>
      <c r="V48" s="48"/>
      <c r="W48" s="48"/>
      <c r="X48" s="48"/>
      <c r="Y48" s="48"/>
      <c r="Z48" s="48"/>
      <c r="AA48" s="48"/>
      <c r="AB48" s="48"/>
      <c r="AC48" s="48"/>
      <c r="AD48" s="48"/>
      <c r="AE48" s="48"/>
      <c r="AF48" s="48"/>
      <c r="AG48" s="48"/>
      <c r="AH48" s="48"/>
    </row>
    <row r="49" spans="14:34" ht="15" customHeight="1" x14ac:dyDescent="0.2">
      <c r="N49" s="48"/>
      <c r="O49" s="48"/>
      <c r="P49" s="48"/>
      <c r="Q49" s="48"/>
      <c r="R49" s="48"/>
      <c r="S49" s="48"/>
      <c r="T49" s="48"/>
      <c r="U49" s="48"/>
      <c r="V49" s="48"/>
      <c r="W49" s="48"/>
      <c r="X49" s="48"/>
      <c r="Y49" s="48"/>
      <c r="Z49" s="48"/>
      <c r="AA49" s="48"/>
      <c r="AB49" s="48"/>
      <c r="AC49" s="48"/>
      <c r="AD49" s="48"/>
      <c r="AE49" s="48"/>
      <c r="AF49" s="48"/>
      <c r="AG49" s="48"/>
      <c r="AH49" s="48"/>
    </row>
    <row r="50" spans="14:34" ht="15" customHeight="1" x14ac:dyDescent="0.2">
      <c r="N50" s="48"/>
      <c r="O50" s="48"/>
      <c r="P50" s="48"/>
      <c r="Q50" s="48"/>
      <c r="R50" s="48"/>
      <c r="S50" s="48"/>
      <c r="T50" s="48"/>
      <c r="U50" s="48"/>
      <c r="V50" s="48"/>
      <c r="W50" s="48"/>
      <c r="X50" s="48"/>
      <c r="Y50" s="48"/>
      <c r="Z50" s="48"/>
      <c r="AA50" s="48"/>
      <c r="AB50" s="48"/>
      <c r="AC50" s="48"/>
      <c r="AD50" s="48"/>
      <c r="AE50" s="48"/>
      <c r="AF50" s="48"/>
      <c r="AG50" s="48"/>
      <c r="AH50" s="48"/>
    </row>
    <row r="51" spans="14:34" ht="15" customHeight="1" x14ac:dyDescent="0.2">
      <c r="N51" s="48"/>
      <c r="O51" s="48"/>
      <c r="P51" s="48"/>
      <c r="Q51" s="48"/>
      <c r="R51" s="48"/>
      <c r="S51" s="48"/>
      <c r="T51" s="48"/>
      <c r="U51" s="48"/>
      <c r="V51" s="48"/>
      <c r="W51" s="48"/>
      <c r="X51" s="48"/>
      <c r="Y51" s="48"/>
      <c r="Z51" s="48"/>
      <c r="AA51" s="48"/>
      <c r="AB51" s="48"/>
      <c r="AC51" s="48"/>
      <c r="AD51" s="48"/>
      <c r="AE51" s="48"/>
      <c r="AF51" s="48"/>
      <c r="AG51" s="48"/>
      <c r="AH51" s="48"/>
    </row>
    <row r="52" spans="14:34" ht="15" customHeight="1" x14ac:dyDescent="0.2">
      <c r="N52" s="48"/>
      <c r="O52" s="48"/>
      <c r="P52" s="48"/>
      <c r="Q52" s="48"/>
      <c r="R52" s="48"/>
      <c r="S52" s="48"/>
      <c r="T52" s="48"/>
      <c r="U52" s="48"/>
      <c r="V52" s="48"/>
      <c r="W52" s="48"/>
      <c r="X52" s="48"/>
      <c r="Y52" s="48"/>
      <c r="Z52" s="48"/>
      <c r="AA52" s="48"/>
      <c r="AB52" s="48"/>
      <c r="AC52" s="48"/>
      <c r="AD52" s="48"/>
      <c r="AE52" s="48"/>
      <c r="AF52" s="48"/>
      <c r="AG52" s="48"/>
      <c r="AH52" s="48"/>
    </row>
    <row r="53" spans="14:34" ht="15" customHeight="1" x14ac:dyDescent="0.2">
      <c r="N53" s="48"/>
      <c r="O53" s="48"/>
      <c r="P53" s="48"/>
      <c r="Q53" s="48"/>
      <c r="R53" s="48"/>
      <c r="S53" s="48"/>
      <c r="T53" s="48"/>
      <c r="U53" s="48"/>
      <c r="V53" s="48"/>
      <c r="W53" s="48"/>
      <c r="X53" s="48"/>
      <c r="Y53" s="48"/>
      <c r="Z53" s="48"/>
      <c r="AA53" s="48"/>
      <c r="AB53" s="48"/>
      <c r="AC53" s="48"/>
      <c r="AD53" s="48"/>
      <c r="AE53" s="48"/>
      <c r="AF53" s="48"/>
      <c r="AG53" s="48"/>
      <c r="AH53" s="48"/>
    </row>
    <row r="54" spans="14:34" ht="15" customHeight="1" x14ac:dyDescent="0.2"/>
    <row r="55" spans="14:34" ht="15" customHeight="1" x14ac:dyDescent="0.2"/>
    <row r="56" spans="14:34" ht="15" customHeight="1" x14ac:dyDescent="0.2"/>
    <row r="57" spans="14:34" ht="15" customHeight="1" x14ac:dyDescent="0.2"/>
    <row r="58" spans="14:34" ht="15" customHeight="1" x14ac:dyDescent="0.2"/>
    <row r="59" spans="14:34" ht="15" customHeight="1" x14ac:dyDescent="0.2"/>
    <row r="63" spans="14:34" ht="14.25" customHeight="1" x14ac:dyDescent="0.2"/>
    <row r="64" spans="14:34" ht="15" customHeight="1" x14ac:dyDescent="0.2"/>
  </sheetData>
  <sheetProtection sheet="1" selectLockedCells="1"/>
  <mergeCells count="27">
    <mergeCell ref="B31:M31"/>
    <mergeCell ref="L1:M1"/>
    <mergeCell ref="C20:C21"/>
    <mergeCell ref="P2:Q2"/>
    <mergeCell ref="M4:M5"/>
    <mergeCell ref="B6:B9"/>
    <mergeCell ref="B4:B5"/>
    <mergeCell ref="E4:L4"/>
    <mergeCell ref="C2:D2"/>
    <mergeCell ref="E2:G2"/>
    <mergeCell ref="J3:L3"/>
    <mergeCell ref="B27:M27"/>
    <mergeCell ref="B29:M29"/>
    <mergeCell ref="B25:I25"/>
    <mergeCell ref="C4:D5"/>
    <mergeCell ref="C6:C7"/>
    <mergeCell ref="C8:C9"/>
    <mergeCell ref="C14:C15"/>
    <mergeCell ref="C16:C17"/>
    <mergeCell ref="B14:B17"/>
    <mergeCell ref="J24:K24"/>
    <mergeCell ref="B24:F24"/>
    <mergeCell ref="B10:B13"/>
    <mergeCell ref="C10:C11"/>
    <mergeCell ref="C12:C13"/>
    <mergeCell ref="B18:B21"/>
    <mergeCell ref="C18:C19"/>
  </mergeCells>
  <conditionalFormatting sqref="E7">
    <cfRule type="expression" dxfId="41" priority="158">
      <formula>$E$6&gt;0</formula>
    </cfRule>
    <cfRule type="expression" dxfId="40" priority="159">
      <formula>$E$6=0</formula>
    </cfRule>
  </conditionalFormatting>
  <conditionalFormatting sqref="F7">
    <cfRule type="expression" dxfId="39" priority="156">
      <formula>$F$6&gt;0</formula>
    </cfRule>
    <cfRule type="expression" dxfId="38" priority="157">
      <formula>$F$6=0</formula>
    </cfRule>
  </conditionalFormatting>
  <conditionalFormatting sqref="G7">
    <cfRule type="expression" dxfId="37" priority="154">
      <formula>$G$6&gt;0</formula>
    </cfRule>
    <cfRule type="expression" dxfId="36" priority="155">
      <formula>$G$6=0</formula>
    </cfRule>
  </conditionalFormatting>
  <conditionalFormatting sqref="H7">
    <cfRule type="expression" dxfId="35" priority="152">
      <formula>$H$6&gt;0</formula>
    </cfRule>
    <cfRule type="expression" dxfId="34" priority="153">
      <formula>$H$6=0</formula>
    </cfRule>
  </conditionalFormatting>
  <conditionalFormatting sqref="I7">
    <cfRule type="expression" dxfId="33" priority="150">
      <formula>$I$6&gt;0</formula>
    </cfRule>
    <cfRule type="expression" dxfId="32" priority="151">
      <formula>$I$6=0</formula>
    </cfRule>
  </conditionalFormatting>
  <conditionalFormatting sqref="K7">
    <cfRule type="expression" dxfId="31" priority="147">
      <formula>$K$6&gt;0</formula>
    </cfRule>
    <cfRule type="expression" dxfId="30" priority="148">
      <formula>$K$6=0</formula>
    </cfRule>
  </conditionalFormatting>
  <conditionalFormatting sqref="L7">
    <cfRule type="expression" dxfId="29" priority="145">
      <formula>$L$6&gt;0</formula>
    </cfRule>
    <cfRule type="expression" dxfId="28" priority="146">
      <formula>$L$6=0</formula>
    </cfRule>
  </conditionalFormatting>
  <conditionalFormatting sqref="E9">
    <cfRule type="expression" dxfId="27" priority="127">
      <formula>$E$8&gt;0</formula>
    </cfRule>
    <cfRule type="expression" dxfId="26" priority="129">
      <formula>$E$8=0</formula>
    </cfRule>
  </conditionalFormatting>
  <conditionalFormatting sqref="F9">
    <cfRule type="expression" dxfId="25" priority="126">
      <formula>$F$8&gt;0</formula>
    </cfRule>
    <cfRule type="expression" dxfId="24" priority="128">
      <formula>$F$8=0</formula>
    </cfRule>
  </conditionalFormatting>
  <conditionalFormatting sqref="G9">
    <cfRule type="expression" dxfId="23" priority="124">
      <formula>$G$8&gt;0</formula>
    </cfRule>
    <cfRule type="expression" dxfId="22" priority="125">
      <formula>$G$8=0</formula>
    </cfRule>
  </conditionalFormatting>
  <conditionalFormatting sqref="H9">
    <cfRule type="expression" dxfId="21" priority="122">
      <formula>$H$8&gt;0</formula>
    </cfRule>
    <cfRule type="expression" dxfId="20" priority="123">
      <formula>$H$8=0</formula>
    </cfRule>
  </conditionalFormatting>
  <conditionalFormatting sqref="I9">
    <cfRule type="expression" dxfId="19" priority="120">
      <formula>$I$8&gt;0</formula>
    </cfRule>
    <cfRule type="expression" dxfId="18" priority="121">
      <formula>$I$8=0</formula>
    </cfRule>
  </conditionalFormatting>
  <conditionalFormatting sqref="J9">
    <cfRule type="expression" dxfId="17" priority="118">
      <formula>$J$8&gt;0</formula>
    </cfRule>
    <cfRule type="expression" dxfId="16" priority="119">
      <formula>$J$8=0</formula>
    </cfRule>
  </conditionalFormatting>
  <conditionalFormatting sqref="K9:L9">
    <cfRule type="expression" dxfId="15" priority="116">
      <formula>$K$8</formula>
    </cfRule>
    <cfRule type="expression" dxfId="14" priority="117">
      <formula>$K$8=0</formula>
    </cfRule>
  </conditionalFormatting>
  <conditionalFormatting sqref="E11:L11">
    <cfRule type="expression" dxfId="13" priority="14">
      <formula>E10=0</formula>
    </cfRule>
  </conditionalFormatting>
  <conditionalFormatting sqref="E11:L11">
    <cfRule type="expression" dxfId="12" priority="13">
      <formula>E10&gt;0</formula>
    </cfRule>
  </conditionalFormatting>
  <conditionalFormatting sqref="E13:L13">
    <cfRule type="expression" dxfId="11" priority="11">
      <formula>E12=0</formula>
    </cfRule>
    <cfRule type="expression" dxfId="10" priority="12">
      <formula>E12&gt;0</formula>
    </cfRule>
  </conditionalFormatting>
  <conditionalFormatting sqref="E15:L15">
    <cfRule type="expression" dxfId="9" priority="10">
      <formula>E14=0</formula>
    </cfRule>
  </conditionalFormatting>
  <conditionalFormatting sqref="E15:L15">
    <cfRule type="expression" dxfId="8" priority="9">
      <formula>E14&gt;0</formula>
    </cfRule>
  </conditionalFormatting>
  <conditionalFormatting sqref="E17:L17">
    <cfRule type="expression" dxfId="7" priority="7">
      <formula>E16&gt;0</formula>
    </cfRule>
    <cfRule type="expression" dxfId="6" priority="8">
      <formula>E16=0</formula>
    </cfRule>
  </conditionalFormatting>
  <conditionalFormatting sqref="E19:L19">
    <cfRule type="expression" dxfId="5" priority="6">
      <formula>E18=0</formula>
    </cfRule>
  </conditionalFormatting>
  <conditionalFormatting sqref="E19:L19">
    <cfRule type="expression" dxfId="4" priority="5">
      <formula>E18&gt;0</formula>
    </cfRule>
  </conditionalFormatting>
  <conditionalFormatting sqref="E21:L21">
    <cfRule type="expression" dxfId="3" priority="3">
      <formula>E20&gt;0</formula>
    </cfRule>
    <cfRule type="expression" dxfId="2" priority="4">
      <formula>E20=0</formula>
    </cfRule>
  </conditionalFormatting>
  <conditionalFormatting sqref="J7">
    <cfRule type="expression" dxfId="1" priority="1">
      <formula>$L$6&gt;0</formula>
    </cfRule>
    <cfRule type="expression" dxfId="0" priority="2">
      <formula>$L$6=0</formula>
    </cfRule>
  </conditionalFormatting>
  <dataValidations count="2">
    <dataValidation type="whole" operator="greaterThan" allowBlank="1" showInputMessage="1" showErrorMessage="1" errorTitle="Cena" error="Cenu je možné zadavát pouze jako celé číslo" sqref="E21:L21 E11:L11 E15:L15 E9:L9 E13:L13 E17:L17 E19:L19 E7:L7" xr:uid="{00000000-0002-0000-0000-000000000000}">
      <formula1>0</formula1>
    </dataValidation>
    <dataValidation type="list" operator="greaterThan" allowBlank="1" showInputMessage="1" showErrorMessage="1" errorTitle="Cena" error="Cenu je možné zadavát pouze jako celé číslo" sqref="L24" xr:uid="{00000000-0002-0000-0000-000001000000}">
      <formula1>$O$4:$O$6</formula1>
    </dataValidation>
  </dataValidations>
  <pageMargins left="0.25" right="0.25" top="0.75" bottom="0.75" header="0.3" footer="0.3"/>
  <pageSetup paperSize="9" scale="84" orientation="landscape" r:id="rId1"/>
  <ignoredErrors>
    <ignoredError sqref="E2"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P21"/>
  <sheetViews>
    <sheetView showGridLines="0" workbookViewId="0">
      <selection activeCell="P6" sqref="P6"/>
    </sheetView>
  </sheetViews>
  <sheetFormatPr defaultColWidth="9.140625" defaultRowHeight="15" x14ac:dyDescent="0.25"/>
  <cols>
    <col min="1" max="1" width="10.42578125" customWidth="1"/>
    <col min="2" max="2" width="20.5703125" hidden="1" customWidth="1"/>
    <col min="3" max="4" width="0" hidden="1" customWidth="1"/>
    <col min="5" max="5" width="7.5703125" customWidth="1"/>
    <col min="6" max="6" width="21.7109375" customWidth="1"/>
    <col min="7" max="7" width="21" customWidth="1"/>
    <col min="8" max="8" width="24.42578125" customWidth="1"/>
    <col min="9" max="16" width="11.140625" style="25" customWidth="1"/>
  </cols>
  <sheetData>
    <row r="1" spans="2:16" ht="15.75" thickBot="1" x14ac:dyDescent="0.3"/>
    <row r="2" spans="2:16" ht="17.25" customHeight="1" thickTop="1" x14ac:dyDescent="0.25">
      <c r="B2" t="s">
        <v>23</v>
      </c>
      <c r="D2" s="29" t="s">
        <v>29</v>
      </c>
      <c r="E2" s="173" t="s">
        <v>35</v>
      </c>
      <c r="F2" s="174"/>
      <c r="G2" s="169" t="s">
        <v>7</v>
      </c>
      <c r="H2" s="170"/>
      <c r="I2" s="158" t="s">
        <v>36</v>
      </c>
      <c r="J2" s="159"/>
      <c r="K2" s="159"/>
      <c r="L2" s="159"/>
      <c r="M2" s="159"/>
      <c r="N2" s="159"/>
      <c r="O2" s="159"/>
      <c r="P2" s="160"/>
    </row>
    <row r="3" spans="2:16" ht="20.25" customHeight="1" thickBot="1" x14ac:dyDescent="0.3">
      <c r="B3" t="s">
        <v>20</v>
      </c>
      <c r="D3">
        <v>1</v>
      </c>
      <c r="E3" s="175"/>
      <c r="F3" s="176"/>
      <c r="G3" s="171"/>
      <c r="H3" s="172"/>
      <c r="I3" s="56" t="s">
        <v>0</v>
      </c>
      <c r="J3" s="52" t="s">
        <v>2</v>
      </c>
      <c r="K3" s="52" t="s">
        <v>3</v>
      </c>
      <c r="L3" s="52" t="s">
        <v>4</v>
      </c>
      <c r="M3" s="52" t="s">
        <v>5</v>
      </c>
      <c r="N3" s="52" t="s">
        <v>6</v>
      </c>
      <c r="O3" s="52" t="s">
        <v>32</v>
      </c>
      <c r="P3" s="53" t="s">
        <v>1</v>
      </c>
    </row>
    <row r="4" spans="2:16" ht="30" customHeight="1" thickTop="1" x14ac:dyDescent="0.25">
      <c r="B4" t="s">
        <v>22</v>
      </c>
      <c r="D4">
        <v>2</v>
      </c>
      <c r="E4" s="177">
        <v>1</v>
      </c>
      <c r="F4" s="165" t="s">
        <v>43</v>
      </c>
      <c r="G4" s="82" t="s">
        <v>11</v>
      </c>
      <c r="H4" s="83" t="s">
        <v>37</v>
      </c>
      <c r="I4" s="84">
        <v>1</v>
      </c>
      <c r="J4" s="85">
        <v>2</v>
      </c>
      <c r="K4" s="85">
        <v>3</v>
      </c>
      <c r="L4" s="85">
        <v>10</v>
      </c>
      <c r="M4" s="85">
        <v>2</v>
      </c>
      <c r="N4" s="85">
        <v>10</v>
      </c>
      <c r="O4" s="85">
        <v>50</v>
      </c>
      <c r="P4" s="86">
        <v>70</v>
      </c>
    </row>
    <row r="5" spans="2:16" ht="30" customHeight="1" thickBot="1" x14ac:dyDescent="0.3">
      <c r="B5" t="s">
        <v>21</v>
      </c>
      <c r="D5">
        <v>3</v>
      </c>
      <c r="E5" s="178"/>
      <c r="F5" s="166"/>
      <c r="G5" s="87" t="s">
        <v>12</v>
      </c>
      <c r="H5" s="88" t="s">
        <v>37</v>
      </c>
      <c r="I5" s="89">
        <v>15</v>
      </c>
      <c r="J5" s="90">
        <v>10</v>
      </c>
      <c r="K5" s="90">
        <v>50</v>
      </c>
      <c r="L5" s="90">
        <v>390</v>
      </c>
      <c r="M5" s="90">
        <v>248</v>
      </c>
      <c r="N5" s="90">
        <v>9</v>
      </c>
      <c r="O5" s="90">
        <v>30</v>
      </c>
      <c r="P5" s="91">
        <v>100</v>
      </c>
    </row>
    <row r="6" spans="2:16" ht="30" customHeight="1" thickTop="1" x14ac:dyDescent="0.25">
      <c r="E6" s="177">
        <v>2</v>
      </c>
      <c r="F6" s="161" t="s">
        <v>40</v>
      </c>
      <c r="G6" s="92" t="s">
        <v>11</v>
      </c>
      <c r="H6" s="93" t="s">
        <v>37</v>
      </c>
      <c r="I6" s="94"/>
      <c r="J6" s="95"/>
      <c r="K6" s="95"/>
      <c r="L6" s="95"/>
      <c r="M6" s="95"/>
      <c r="N6" s="95"/>
      <c r="O6" s="95"/>
      <c r="P6" s="96"/>
    </row>
    <row r="7" spans="2:16" ht="30" customHeight="1" thickBot="1" x14ac:dyDescent="0.3">
      <c r="E7" s="178"/>
      <c r="F7" s="162"/>
      <c r="G7" s="97" t="s">
        <v>12</v>
      </c>
      <c r="H7" s="98" t="s">
        <v>37</v>
      </c>
      <c r="I7" s="99"/>
      <c r="J7" s="100"/>
      <c r="K7" s="100"/>
      <c r="L7" s="100"/>
      <c r="M7" s="100"/>
      <c r="N7" s="100"/>
      <c r="O7" s="100"/>
      <c r="P7" s="101"/>
    </row>
    <row r="8" spans="2:16" ht="30" customHeight="1" thickTop="1" x14ac:dyDescent="0.25">
      <c r="D8">
        <v>4</v>
      </c>
      <c r="E8" s="177">
        <v>3</v>
      </c>
      <c r="F8" s="167" t="s">
        <v>42</v>
      </c>
      <c r="G8" s="102" t="s">
        <v>11</v>
      </c>
      <c r="H8" s="103" t="s">
        <v>37</v>
      </c>
      <c r="I8" s="104"/>
      <c r="J8" s="105"/>
      <c r="K8" s="105"/>
      <c r="L8" s="105"/>
      <c r="M8" s="105"/>
      <c r="N8" s="105"/>
      <c r="O8" s="105"/>
      <c r="P8" s="106"/>
    </row>
    <row r="9" spans="2:16" ht="30" customHeight="1" thickBot="1" x14ac:dyDescent="0.3">
      <c r="D9">
        <v>5</v>
      </c>
      <c r="E9" s="178"/>
      <c r="F9" s="168"/>
      <c r="G9" s="107" t="s">
        <v>12</v>
      </c>
      <c r="H9" s="108" t="s">
        <v>37</v>
      </c>
      <c r="I9" s="109"/>
      <c r="J9" s="110"/>
      <c r="K9" s="110"/>
      <c r="L9" s="110"/>
      <c r="M9" s="110"/>
      <c r="N9" s="110"/>
      <c r="O9" s="110"/>
      <c r="P9" s="111"/>
    </row>
    <row r="10" spans="2:16" ht="30" customHeight="1" thickTop="1" x14ac:dyDescent="0.25">
      <c r="E10" s="177">
        <v>4</v>
      </c>
      <c r="F10" s="163" t="s">
        <v>41</v>
      </c>
      <c r="G10" s="112" t="s">
        <v>11</v>
      </c>
      <c r="H10" s="113" t="s">
        <v>37</v>
      </c>
      <c r="I10" s="114"/>
      <c r="J10" s="115"/>
      <c r="K10" s="115"/>
      <c r="L10" s="115"/>
      <c r="M10" s="115"/>
      <c r="N10" s="115"/>
      <c r="O10" s="115"/>
      <c r="P10" s="116"/>
    </row>
    <row r="11" spans="2:16" ht="30" customHeight="1" thickBot="1" x14ac:dyDescent="0.3">
      <c r="E11" s="178"/>
      <c r="F11" s="164"/>
      <c r="G11" s="117" t="s">
        <v>12</v>
      </c>
      <c r="H11" s="118" t="s">
        <v>37</v>
      </c>
      <c r="I11" s="119"/>
      <c r="J11" s="120"/>
      <c r="K11" s="120"/>
      <c r="L11" s="120"/>
      <c r="M11" s="120"/>
      <c r="N11" s="120"/>
      <c r="O11" s="120"/>
      <c r="P11" s="121"/>
    </row>
    <row r="12" spans="2:16" ht="15" customHeight="1" thickTop="1" x14ac:dyDescent="0.25">
      <c r="F12" s="26"/>
    </row>
    <row r="13" spans="2:16" x14ac:dyDescent="0.25">
      <c r="F13" s="122" t="s">
        <v>39</v>
      </c>
      <c r="G13" s="79" t="s">
        <v>22</v>
      </c>
    </row>
    <row r="14" spans="2:16" x14ac:dyDescent="0.25">
      <c r="F14" s="123" t="s">
        <v>38</v>
      </c>
      <c r="G14" s="80" t="s">
        <v>53</v>
      </c>
    </row>
    <row r="15" spans="2:16" x14ac:dyDescent="0.25">
      <c r="F15" s="123" t="s">
        <v>50</v>
      </c>
      <c r="G15" s="80">
        <v>21165</v>
      </c>
    </row>
    <row r="16" spans="2:16" x14ac:dyDescent="0.25">
      <c r="F16" s="124" t="s">
        <v>51</v>
      </c>
      <c r="G16" s="81">
        <v>44377</v>
      </c>
    </row>
    <row r="21" spans="6:6" x14ac:dyDescent="0.25">
      <c r="F21">
        <f>COUNT(TAB!I4:P4,TAB!I5:P5,TAB!I6:P6,TAB!I7:P7,TAB!I8:P8,TAB!I9:P9,TAB!I10:P10,TAB!I11:P11)</f>
        <v>16</v>
      </c>
    </row>
  </sheetData>
  <sheetProtection sheet="1" selectLockedCells="1"/>
  <mergeCells count="11">
    <mergeCell ref="I2:P2"/>
    <mergeCell ref="F6:F7"/>
    <mergeCell ref="F10:F11"/>
    <mergeCell ref="F4:F5"/>
    <mergeCell ref="F8:F9"/>
    <mergeCell ref="G2:H3"/>
    <mergeCell ref="E2:F3"/>
    <mergeCell ref="E4:E5"/>
    <mergeCell ref="E6:E7"/>
    <mergeCell ref="E8:E9"/>
    <mergeCell ref="E10:E11"/>
  </mergeCells>
  <dataValidations count="2">
    <dataValidation type="whole" operator="greaterThan" allowBlank="1" showInputMessage="1" showErrorMessage="1" sqref="I4:P11" xr:uid="{00000000-0002-0000-0100-000000000000}">
      <formula1>0</formula1>
    </dataValidation>
    <dataValidation type="list" allowBlank="1" showInputMessage="1" showErrorMessage="1" sqref="G13" xr:uid="{00000000-0002-0000-0100-000001000000}">
      <formula1>Polesi</formula1>
    </dataValidation>
  </dataValidation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3</vt:i4>
      </vt:variant>
    </vt:vector>
  </HeadingPairs>
  <TitlesOfParts>
    <vt:vector size="5" baseType="lpstr">
      <vt:lpstr>Nabídkový list</vt:lpstr>
      <vt:lpstr>TAB</vt:lpstr>
      <vt:lpstr>'Nabídkový list'!Oblast_tisku</vt:lpstr>
      <vt:lpstr>Polesi</vt:lpstr>
      <vt:lpstr>usek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Šilhánek Jiří</dc:creator>
  <cp:lastModifiedBy>Jiří Šilhánek</cp:lastModifiedBy>
  <cp:lastPrinted>2020-06-22T14:20:41Z</cp:lastPrinted>
  <dcterms:created xsi:type="dcterms:W3CDTF">2013-01-18T12:08:53Z</dcterms:created>
  <dcterms:modified xsi:type="dcterms:W3CDTF">2021-03-23T07:13:19Z</dcterms:modified>
</cp:coreProperties>
</file>