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tabRatio="292" activeTab="0"/>
  </bookViews>
  <sheets>
    <sheet name="OP VVV spotřební materiál" sheetId="6" r:id="rId1"/>
  </sheets>
  <definedNames/>
  <calcPr calcId="181029"/>
</workbook>
</file>

<file path=xl/sharedStrings.xml><?xml version="1.0" encoding="utf-8"?>
<sst xmlns="http://schemas.openxmlformats.org/spreadsheetml/2006/main" count="53" uniqueCount="43">
  <si>
    <t xml:space="preserve">Příloha č. 1 - technická specifikace </t>
  </si>
  <si>
    <t xml:space="preserve">Název </t>
  </si>
  <si>
    <t>Specifikace</t>
  </si>
  <si>
    <t>Splnění kritéria</t>
  </si>
  <si>
    <t>Originální spotřební materiál pro systém Trace 1300/1310 GC (Thermo)</t>
  </si>
  <si>
    <t>těsnící kroužek lineru</t>
  </si>
  <si>
    <t>body head internal o-ring, part n. 29001320</t>
  </si>
  <si>
    <t>ks</t>
  </si>
  <si>
    <t>těsnící kroužek injektoru pro systém Trace 1300/1310 GC</t>
  </si>
  <si>
    <t>body head external o-ring, part n. 29001316</t>
  </si>
  <si>
    <t>výměnný uzávěr injektoru pro systém Trace 1300/1310 GC</t>
  </si>
  <si>
    <t>base seal and washer, part n. 290GA081</t>
  </si>
  <si>
    <t>septum pro systém Trace 1300/1310 GC</t>
  </si>
  <si>
    <t>TR-Green; 11 mm dia.; Max. Temp. 350°C</t>
  </si>
  <si>
    <t>LinerGOLD™ GC Liner</t>
  </si>
  <si>
    <t>LinerGOLD Splitless Liner, Single Taper; Quartz Wool; 78.5 mm délka, 4 mm vnitřní průměr, 6.3 mm vnější průměr</t>
  </si>
  <si>
    <t>Kolona pro GC</t>
  </si>
  <si>
    <t>Vnitřní průměr 0,25 mm; stacionární fáze TraceGOLD™ TG-5 SilMS; USP Typ G27, G36; šířka filmu 0,25 µm; velikost částice 0,25 µm; délka 30 m.</t>
  </si>
  <si>
    <t>Jehla pro TriPlus RSH Autosampler</t>
  </si>
  <si>
    <t>26s gauge; 57 mm délka; 10 µL</t>
  </si>
  <si>
    <t>Ferule grafitová</t>
  </si>
  <si>
    <t>100% grafit; pro průměr 0.1-0.32 mm</t>
  </si>
  <si>
    <t>Ferule grafit/vespel</t>
  </si>
  <si>
    <t>15% grafit/85% Vespel, pro průměr 0,1-0,25 mm</t>
  </si>
  <si>
    <t>Víčka pro vialky</t>
  </si>
  <si>
    <t>septum 1 mm široké; materiál PTFE/silikon/PTFE; 9mm Open Top Short Screw Cap, 6mm otvor</t>
  </si>
  <si>
    <t>nabídková cena v Kč bez DPH</t>
  </si>
  <si>
    <t>Ostatní povinné parametry:</t>
  </si>
  <si>
    <t>Cena musí zahrnovat u všech položek poštovné a balné.</t>
  </si>
  <si>
    <t>Vyřízení případné reklamace do 1 měsíce</t>
  </si>
  <si>
    <t>ANO/NE</t>
  </si>
  <si>
    <t>Celková cena  za předpokládané množství v Kč bez DPH</t>
  </si>
  <si>
    <r>
      <t>Nabídková cena za 1 kus</t>
    </r>
    <r>
      <rPr>
        <b/>
        <sz val="11"/>
        <rFont val="Arial"/>
        <family val="2"/>
      </rPr>
      <t xml:space="preserve"> v Kč </t>
    </r>
    <r>
      <rPr>
        <b/>
        <sz val="9"/>
        <rFont val="Arial"/>
        <family val="2"/>
      </rPr>
      <t>bez DPH (VYPLNÍ DODAVATEL)</t>
    </r>
  </si>
  <si>
    <t>Nabízené balení</t>
  </si>
  <si>
    <t>Počet kusů v balení</t>
  </si>
  <si>
    <t>Preferované balení</t>
  </si>
  <si>
    <t>Předpokládané množství</t>
  </si>
  <si>
    <t>Jednotka</t>
  </si>
  <si>
    <t>Číslo položky</t>
  </si>
  <si>
    <r>
      <t xml:space="preserve">Pozn.: Uchazeč je povinen vyplnit jednotkové ceny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ve sloupci I ,,Nabídková cena za 1 kus", potvrdit splnění kritéria specifikace ve sloupci D a uvést nabízený počet kusů v jednom balení ve sloupci H (žlutě zvýryzněná pole).                                                                            Soubor obsahuje vzorce, které jednotkové ceny vynásobí předpokládaným počtem kusů a výsledné částky sečte do celkové nabídkové ceny (J18).</t>
    </r>
  </si>
  <si>
    <t>Dodání do 2  týdnů od vystavení objednávky, pokud není ve specifikaci uvedeno jinak.</t>
  </si>
  <si>
    <t>Specifikace položek číslo 1, 2 a 3 odkazuje na katalog výrobce systému Trace/1300/1310 GC (Thermo), viz příloha č. 5 Výzvy k podání nabídek - Katalog spotřebního materiálu pro přístroj TRACE1300/1310</t>
  </si>
  <si>
    <t>limitní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</si>
</sst>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8">
    <font>
      <sz val="10"/>
      <name val="Arial CE"/>
      <family val="2"/>
    </font>
    <font>
      <sz val="10"/>
      <name val="Arial"/>
      <family val="2"/>
    </font>
    <font>
      <b/>
      <sz val="20"/>
      <name val="Arial CE"/>
      <family val="2"/>
    </font>
    <font>
      <b/>
      <sz val="9"/>
      <color indexed="8"/>
      <name val="Arial CE"/>
      <family val="2"/>
    </font>
    <font>
      <b/>
      <sz val="9"/>
      <color indexed="8"/>
      <name val="Arial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sz val="8"/>
      <name val="Arial CE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rgb="FF000000"/>
      <name val="Arial"/>
      <family val="2"/>
    </font>
    <font>
      <sz val="12"/>
      <color rgb="FFFF0000"/>
      <name val="Arial CE"/>
      <family val="2"/>
    </font>
    <font>
      <sz val="9"/>
      <color theme="1"/>
      <name val="Arial"/>
      <family val="2"/>
    </font>
    <font>
      <b/>
      <sz val="11"/>
      <color rgb="FF201F1E"/>
      <name val="Segoe UI"/>
      <family val="2"/>
    </font>
    <font>
      <sz val="11"/>
      <color rgb="FF201F1E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sz val="10"/>
      <color rgb="FF333333"/>
      <name val="Segoe U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rgb="FF201F1E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3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3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0" fillId="0" borderId="1" xfId="22" applyBorder="1" applyAlignment="1">
      <alignment horizontal="center" vertical="center"/>
      <protection/>
    </xf>
    <xf numFmtId="0" fontId="10" fillId="0" borderId="1" xfId="22" applyFill="1" applyBorder="1" applyAlignment="1">
      <alignment horizontal="center" vertical="center"/>
      <protection/>
    </xf>
    <xf numFmtId="0" fontId="15" fillId="3" borderId="2" xfId="22" applyFont="1" applyFill="1" applyBorder="1" applyAlignment="1">
      <alignment horizontal="left" vertical="top" wrapText="1"/>
      <protection/>
    </xf>
    <xf numFmtId="0" fontId="10" fillId="3" borderId="1" xfId="22" applyFill="1" applyBorder="1" applyAlignment="1">
      <alignment horizontal="center" vertical="top"/>
      <protection/>
    </xf>
    <xf numFmtId="0" fontId="10" fillId="3" borderId="1" xfId="22" applyFill="1" applyBorder="1" applyAlignment="1">
      <alignment horizontal="center" vertical="center"/>
      <protection/>
    </xf>
    <xf numFmtId="164" fontId="10" fillId="3" borderId="1" xfId="22" applyNumberFormat="1" applyFill="1" applyBorder="1" applyAlignment="1">
      <alignment horizontal="center" vertical="center"/>
      <protection/>
    </xf>
    <xf numFmtId="0" fontId="0" fillId="3" borderId="0" xfId="0" applyFill="1"/>
    <xf numFmtId="0" fontId="1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22" applyFont="1">
      <alignment/>
      <protection/>
    </xf>
    <xf numFmtId="3" fontId="7" fillId="0" borderId="0" xfId="0" applyNumberFormat="1" applyFont="1" applyFill="1" applyAlignment="1">
      <alignment wrapText="1"/>
    </xf>
    <xf numFmtId="3" fontId="0" fillId="0" borderId="1" xfId="0" applyNumberFormat="1" applyBorder="1"/>
    <xf numFmtId="0" fontId="0" fillId="0" borderId="1" xfId="0" applyBorder="1"/>
    <xf numFmtId="0" fontId="1" fillId="0" borderId="1" xfId="21" applyFont="1" applyBorder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22" fillId="4" borderId="1" xfId="22" applyFont="1" applyFill="1" applyBorder="1" applyAlignment="1" applyProtection="1">
      <alignment horizontal="center" vertical="top"/>
      <protection locked="0"/>
    </xf>
    <xf numFmtId="0" fontId="1" fillId="4" borderId="1" xfId="21" applyFont="1" applyFill="1" applyBorder="1" applyProtection="1">
      <alignment/>
      <protection locked="0"/>
    </xf>
    <xf numFmtId="3" fontId="7" fillId="5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8" fillId="3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164" fontId="11" fillId="0" borderId="1" xfId="22" applyNumberFormat="1" applyFont="1" applyFill="1" applyBorder="1" applyAlignment="1">
      <alignment vertical="center"/>
      <protection/>
    </xf>
    <xf numFmtId="0" fontId="24" fillId="2" borderId="1" xfId="0" applyFont="1" applyFill="1" applyBorder="1" applyAlignment="1">
      <alignment horizontal="center" vertical="center" wrapText="1"/>
    </xf>
    <xf numFmtId="0" fontId="26" fillId="2" borderId="1" xfId="24" applyFont="1" applyFill="1" applyBorder="1" applyAlignment="1">
      <alignment horizontal="center" vertical="center" wrapText="1"/>
      <protection/>
    </xf>
    <xf numFmtId="0" fontId="18" fillId="6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3" xfId="21" applyFont="1" applyBorder="1" applyAlignment="1">
      <alignment horizontal="left"/>
      <protection/>
    </xf>
    <xf numFmtId="0" fontId="8" fillId="0" borderId="2" xfId="21" applyFont="1" applyBorder="1" applyAlignment="1">
      <alignment horizontal="left"/>
      <protection/>
    </xf>
    <xf numFmtId="0" fontId="8" fillId="0" borderId="3" xfId="21" applyFont="1" applyBorder="1" applyAlignment="1">
      <alignment horizontal="left" vertical="center"/>
      <protection/>
    </xf>
    <xf numFmtId="0" fontId="8" fillId="0" borderId="2" xfId="21" applyFont="1" applyBorder="1" applyAlignment="1">
      <alignment horizontal="left" vertical="center"/>
      <protection/>
    </xf>
    <xf numFmtId="0" fontId="23" fillId="0" borderId="3" xfId="21" applyFont="1" applyBorder="1" applyAlignment="1">
      <alignment horizontal="left"/>
      <protection/>
    </xf>
    <xf numFmtId="0" fontId="23" fillId="0" borderId="2" xfId="21" applyFont="1" applyBorder="1" applyAlignment="1">
      <alignment horizontal="left"/>
      <protection/>
    </xf>
    <xf numFmtId="0" fontId="8" fillId="7" borderId="3" xfId="21" applyFont="1" applyFill="1" applyBorder="1" applyAlignment="1">
      <alignment horizontal="left"/>
      <protection/>
    </xf>
    <xf numFmtId="0" fontId="8" fillId="7" borderId="2" xfId="21" applyFont="1" applyFill="1" applyBorder="1" applyAlignment="1">
      <alignment horizontal="left"/>
      <protection/>
    </xf>
    <xf numFmtId="0" fontId="10" fillId="3" borderId="3" xfId="22" applyFill="1" applyBorder="1" applyAlignment="1">
      <alignment horizontal="center" vertical="center" wrapText="1"/>
      <protection/>
    </xf>
    <xf numFmtId="0" fontId="10" fillId="3" borderId="2" xfId="22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27" fillId="6" borderId="3" xfId="0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left" vertical="center" wrapText="1"/>
    </xf>
    <xf numFmtId="0" fontId="10" fillId="4" borderId="1" xfId="22" applyFill="1" applyBorder="1" applyAlignment="1" applyProtection="1">
      <alignment horizontal="right" vertical="top"/>
      <protection locked="0"/>
    </xf>
    <xf numFmtId="0" fontId="21" fillId="4" borderId="1" xfId="0" applyFont="1" applyFill="1" applyBorder="1" applyAlignment="1" applyProtection="1">
      <alignment horizontal="right"/>
      <protection locked="0"/>
    </xf>
    <xf numFmtId="0" fontId="10" fillId="4" borderId="1" xfId="22" applyFill="1" applyBorder="1" applyAlignment="1" applyProtection="1">
      <alignment horizontal="center" vertical="center"/>
      <protection locked="0"/>
    </xf>
    <xf numFmtId="164" fontId="11" fillId="4" borderId="1" xfId="22" applyNumberFormat="1" applyFont="1" applyFill="1" applyBorder="1" applyAlignment="1" applyProtection="1">
      <alignment vertical="center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10" xfId="21"/>
    <cellStyle name="Normální 2" xfId="22"/>
    <cellStyle name="normální 3" xfId="23"/>
    <cellStyle name="Normální 4" xfId="24"/>
    <cellStyle name="Normální 5" xfId="25"/>
    <cellStyle name="Normální 6" xfId="26"/>
    <cellStyle name="Normální 7" xfId="27"/>
    <cellStyle name="Normální 8" xfId="28"/>
    <cellStyle name="Normální 9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="90" zoomScaleNormal="90" workbookViewId="0" topLeftCell="B1">
      <selection activeCell="D7" sqref="D7"/>
    </sheetView>
  </sheetViews>
  <sheetFormatPr defaultColWidth="9.00390625" defaultRowHeight="12.75"/>
  <cols>
    <col min="1" max="1" width="9.125" style="0" customWidth="1"/>
    <col min="2" max="2" width="61.75390625" style="0" customWidth="1"/>
    <col min="3" max="3" width="48.75390625" style="3" customWidth="1"/>
    <col min="4" max="4" width="12.25390625" style="3" customWidth="1"/>
    <col min="5" max="5" width="12.875" style="0" customWidth="1"/>
    <col min="6" max="6" width="13.75390625" style="5" customWidth="1"/>
    <col min="7" max="8" width="11.75390625" style="0" customWidth="1"/>
    <col min="9" max="10" width="22.75390625" style="5" customWidth="1"/>
    <col min="14" max="14" width="17.125" style="0" customWidth="1"/>
  </cols>
  <sheetData>
    <row r="1" spans="1:10" ht="26.25">
      <c r="A1" s="38" t="s">
        <v>0</v>
      </c>
      <c r="B1" s="38"/>
      <c r="C1" s="38"/>
      <c r="D1" s="38"/>
      <c r="E1" s="38"/>
      <c r="F1" s="38"/>
      <c r="G1" s="38"/>
      <c r="H1" s="30"/>
      <c r="I1" s="2"/>
      <c r="J1" s="2"/>
    </row>
    <row r="2" spans="9:10" ht="12.75">
      <c r="I2"/>
      <c r="J2"/>
    </row>
    <row r="3" spans="1:10" ht="39.7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</row>
    <row r="4" spans="9:10" ht="12.75">
      <c r="I4" s="7"/>
      <c r="J4" s="7"/>
    </row>
    <row r="5" spans="1:10" ht="57">
      <c r="A5" s="9" t="s">
        <v>38</v>
      </c>
      <c r="B5" s="1" t="s">
        <v>1</v>
      </c>
      <c r="C5" s="4" t="s">
        <v>2</v>
      </c>
      <c r="D5" s="4" t="s">
        <v>3</v>
      </c>
      <c r="E5" s="1" t="s">
        <v>37</v>
      </c>
      <c r="F5" s="6" t="s">
        <v>36</v>
      </c>
      <c r="G5" s="1" t="s">
        <v>35</v>
      </c>
      <c r="H5" s="1" t="s">
        <v>33</v>
      </c>
      <c r="I5" s="35" t="s">
        <v>32</v>
      </c>
      <c r="J5" s="36" t="s">
        <v>31</v>
      </c>
    </row>
    <row r="6" spans="1:10" s="17" customFormat="1" ht="33">
      <c r="A6" s="8"/>
      <c r="B6" s="18" t="s">
        <v>4</v>
      </c>
      <c r="C6" s="13"/>
      <c r="D6" s="14" t="s">
        <v>30</v>
      </c>
      <c r="E6" s="15"/>
      <c r="F6" s="15"/>
      <c r="G6" s="48" t="s">
        <v>34</v>
      </c>
      <c r="H6" s="49"/>
      <c r="I6" s="16"/>
      <c r="J6" s="16"/>
    </row>
    <row r="7" spans="1:10" s="17" customFormat="1" ht="15">
      <c r="A7" s="8">
        <v>1</v>
      </c>
      <c r="B7" s="19" t="s">
        <v>5</v>
      </c>
      <c r="C7" s="37" t="s">
        <v>6</v>
      </c>
      <c r="D7" s="53"/>
      <c r="E7" s="15" t="s">
        <v>7</v>
      </c>
      <c r="F7" s="15">
        <v>50</v>
      </c>
      <c r="G7" s="15">
        <v>5</v>
      </c>
      <c r="H7" s="55"/>
      <c r="I7" s="56"/>
      <c r="J7" s="34">
        <f aca="true" t="shared" si="0" ref="J7:J17">F7*I7</f>
        <v>0</v>
      </c>
    </row>
    <row r="8" spans="1:10" s="17" customFormat="1" ht="15">
      <c r="A8" s="8">
        <v>2</v>
      </c>
      <c r="B8" s="19" t="s">
        <v>8</v>
      </c>
      <c r="C8" s="37" t="s">
        <v>9</v>
      </c>
      <c r="D8" s="53"/>
      <c r="E8" s="15" t="s">
        <v>7</v>
      </c>
      <c r="F8" s="15">
        <v>10</v>
      </c>
      <c r="G8" s="15">
        <v>5</v>
      </c>
      <c r="H8" s="55"/>
      <c r="I8" s="56"/>
      <c r="J8" s="34">
        <f t="shared" si="0"/>
        <v>0</v>
      </c>
    </row>
    <row r="9" spans="1:10" s="17" customFormat="1" ht="15">
      <c r="A9" s="8">
        <v>3</v>
      </c>
      <c r="B9" s="19" t="s">
        <v>10</v>
      </c>
      <c r="C9" s="37" t="s">
        <v>11</v>
      </c>
      <c r="D9" s="53"/>
      <c r="E9" s="15" t="s">
        <v>7</v>
      </c>
      <c r="F9" s="15">
        <v>5</v>
      </c>
      <c r="G9" s="15">
        <v>1</v>
      </c>
      <c r="H9" s="55"/>
      <c r="I9" s="56"/>
      <c r="J9" s="34">
        <f t="shared" si="0"/>
        <v>0</v>
      </c>
    </row>
    <row r="10" spans="1:10" s="17" customFormat="1" ht="15">
      <c r="A10" s="8"/>
      <c r="B10" s="51" t="s">
        <v>41</v>
      </c>
      <c r="C10" s="52"/>
      <c r="D10" s="52"/>
      <c r="E10" s="52"/>
      <c r="F10" s="52"/>
      <c r="G10" s="52"/>
      <c r="H10" s="52"/>
      <c r="I10" s="52"/>
      <c r="J10" s="52"/>
    </row>
    <row r="11" spans="1:10" ht="15">
      <c r="A11" s="10">
        <v>4</v>
      </c>
      <c r="B11" s="19" t="s">
        <v>12</v>
      </c>
      <c r="C11" s="32" t="s">
        <v>13</v>
      </c>
      <c r="D11" s="54"/>
      <c r="E11" s="11" t="s">
        <v>7</v>
      </c>
      <c r="F11" s="12">
        <v>250</v>
      </c>
      <c r="G11" s="15">
        <v>50</v>
      </c>
      <c r="H11" s="55"/>
      <c r="I11" s="56"/>
      <c r="J11" s="34">
        <f t="shared" si="0"/>
        <v>0</v>
      </c>
    </row>
    <row r="12" spans="1:10" s="17" customFormat="1" ht="24">
      <c r="A12" s="8">
        <v>5</v>
      </c>
      <c r="B12" s="19" t="s">
        <v>14</v>
      </c>
      <c r="C12" s="33" t="s">
        <v>15</v>
      </c>
      <c r="D12" s="53"/>
      <c r="E12" s="15" t="s">
        <v>7</v>
      </c>
      <c r="F12" s="15">
        <v>50</v>
      </c>
      <c r="G12" s="15">
        <v>5</v>
      </c>
      <c r="H12" s="55"/>
      <c r="I12" s="56"/>
      <c r="J12" s="34">
        <f t="shared" si="0"/>
        <v>0</v>
      </c>
    </row>
    <row r="13" spans="1:10" s="17" customFormat="1" ht="36">
      <c r="A13" s="8">
        <v>6</v>
      </c>
      <c r="B13" s="19" t="s">
        <v>16</v>
      </c>
      <c r="C13" s="32" t="s">
        <v>17</v>
      </c>
      <c r="D13" s="53"/>
      <c r="E13" s="15" t="s">
        <v>7</v>
      </c>
      <c r="F13" s="15">
        <v>5</v>
      </c>
      <c r="G13" s="15">
        <v>1</v>
      </c>
      <c r="H13" s="55"/>
      <c r="I13" s="56"/>
      <c r="J13" s="34">
        <f t="shared" si="0"/>
        <v>0</v>
      </c>
    </row>
    <row r="14" spans="1:10" s="17" customFormat="1" ht="15">
      <c r="A14" s="8">
        <v>7</v>
      </c>
      <c r="B14" s="19" t="s">
        <v>18</v>
      </c>
      <c r="C14" s="32" t="s">
        <v>19</v>
      </c>
      <c r="D14" s="54"/>
      <c r="E14" s="15" t="s">
        <v>7</v>
      </c>
      <c r="F14" s="15">
        <v>40</v>
      </c>
      <c r="G14" s="15">
        <v>1</v>
      </c>
      <c r="H14" s="55"/>
      <c r="I14" s="56"/>
      <c r="J14" s="34">
        <f t="shared" si="0"/>
        <v>0</v>
      </c>
    </row>
    <row r="15" spans="1:10" s="17" customFormat="1" ht="15">
      <c r="A15" s="8">
        <v>8</v>
      </c>
      <c r="B15" s="19" t="s">
        <v>20</v>
      </c>
      <c r="C15" s="32" t="s">
        <v>21</v>
      </c>
      <c r="D15" s="54"/>
      <c r="E15" s="15" t="s">
        <v>7</v>
      </c>
      <c r="F15" s="15">
        <v>40</v>
      </c>
      <c r="G15" s="15">
        <v>10</v>
      </c>
      <c r="H15" s="55"/>
      <c r="I15" s="56"/>
      <c r="J15" s="34">
        <f t="shared" si="0"/>
        <v>0</v>
      </c>
    </row>
    <row r="16" spans="1:10" s="17" customFormat="1" ht="15">
      <c r="A16" s="8">
        <v>9</v>
      </c>
      <c r="B16" s="19" t="s">
        <v>22</v>
      </c>
      <c r="C16" s="32" t="s">
        <v>23</v>
      </c>
      <c r="D16" s="54"/>
      <c r="E16" s="15" t="s">
        <v>7</v>
      </c>
      <c r="F16" s="15">
        <v>20</v>
      </c>
      <c r="G16" s="15">
        <v>10</v>
      </c>
      <c r="H16" s="55"/>
      <c r="I16" s="56"/>
      <c r="J16" s="34">
        <f t="shared" si="0"/>
        <v>0</v>
      </c>
    </row>
    <row r="17" spans="1:10" s="17" customFormat="1" ht="24">
      <c r="A17" s="8">
        <v>10</v>
      </c>
      <c r="B17" s="19" t="s">
        <v>24</v>
      </c>
      <c r="C17" s="32" t="s">
        <v>25</v>
      </c>
      <c r="D17" s="53"/>
      <c r="E17" s="15" t="s">
        <v>7</v>
      </c>
      <c r="F17" s="15">
        <v>10000</v>
      </c>
      <c r="G17" s="15">
        <v>100</v>
      </c>
      <c r="H17" s="55"/>
      <c r="I17" s="56"/>
      <c r="J17" s="34">
        <f t="shared" si="0"/>
        <v>0</v>
      </c>
    </row>
    <row r="18" spans="5:10" ht="30.75" customHeight="1">
      <c r="E18" s="39" t="s">
        <v>26</v>
      </c>
      <c r="F18" s="39"/>
      <c r="G18" s="39"/>
      <c r="H18" s="31"/>
      <c r="I18" s="23"/>
      <c r="J18" s="29">
        <f>J7+J8+J9+J11+J12+J13+J14+J15+J16+J17</f>
        <v>0</v>
      </c>
    </row>
    <row r="19" spans="5:10" ht="34.5" customHeight="1">
      <c r="E19" s="39" t="s">
        <v>42</v>
      </c>
      <c r="F19" s="39"/>
      <c r="G19" s="39"/>
      <c r="H19" s="31"/>
      <c r="I19" s="24"/>
      <c r="J19" s="23">
        <v>500000</v>
      </c>
    </row>
    <row r="20" spans="2:10" ht="15">
      <c r="B20" s="21"/>
      <c r="F20"/>
      <c r="I20" s="22"/>
      <c r="J20"/>
    </row>
    <row r="21" spans="1:10" ht="15.75">
      <c r="A21" s="25"/>
      <c r="B21" s="46" t="s">
        <v>27</v>
      </c>
      <c r="C21" s="47"/>
      <c r="D21" s="26" t="s">
        <v>30</v>
      </c>
      <c r="F21"/>
      <c r="I21"/>
      <c r="J21"/>
    </row>
    <row r="22" spans="1:10" ht="15.75">
      <c r="A22" s="25"/>
      <c r="B22" s="42" t="s">
        <v>28</v>
      </c>
      <c r="C22" s="43"/>
      <c r="D22" s="27"/>
      <c r="F22"/>
      <c r="I22"/>
      <c r="J22"/>
    </row>
    <row r="23" spans="1:10" ht="15.75">
      <c r="A23" s="25"/>
      <c r="B23" s="44" t="s">
        <v>40</v>
      </c>
      <c r="C23" s="45"/>
      <c r="D23" s="28"/>
      <c r="F23"/>
      <c r="I23"/>
      <c r="J23"/>
    </row>
    <row r="24" spans="1:10" ht="15.75">
      <c r="A24" s="25"/>
      <c r="B24" s="40" t="s">
        <v>29</v>
      </c>
      <c r="C24" s="41"/>
      <c r="D24" s="28"/>
      <c r="F24"/>
      <c r="I24"/>
      <c r="J24"/>
    </row>
    <row r="25" spans="2:10" ht="15.75">
      <c r="B25" s="20"/>
      <c r="F25"/>
      <c r="I25"/>
      <c r="J25"/>
    </row>
    <row r="26" spans="2:10" ht="15.75">
      <c r="B26" s="20"/>
      <c r="F26"/>
      <c r="I26"/>
      <c r="J26"/>
    </row>
    <row r="27" spans="6:10" ht="12.75">
      <c r="F27"/>
      <c r="I27"/>
      <c r="J27"/>
    </row>
    <row r="28" spans="6:10" ht="12.75">
      <c r="F28"/>
      <c r="I28"/>
      <c r="J28"/>
    </row>
    <row r="29" spans="6:10" ht="12.75">
      <c r="F29"/>
      <c r="I29"/>
      <c r="J29"/>
    </row>
    <row r="30" spans="6:10" ht="12.75">
      <c r="F30"/>
      <c r="I30"/>
      <c r="J30"/>
    </row>
    <row r="31" spans="6:10" ht="12.75">
      <c r="F31"/>
      <c r="I31"/>
      <c r="J31"/>
    </row>
    <row r="32" spans="6:10" ht="12.75">
      <c r="F32"/>
      <c r="I32"/>
      <c r="J32"/>
    </row>
    <row r="33" spans="6:10" ht="12.75">
      <c r="F33"/>
      <c r="I33"/>
      <c r="J33"/>
    </row>
  </sheetData>
  <sheetProtection algorithmName="SHA-512" hashValue="Si2HDoDziUhgVt6JfRce6d++72U38fb+N6bbCWG9oNQC2qMwL2kO/4fWcYjxOHur4+Jm4L18kGBwY2bLmJD9Mw==" saltValue="w5WXjwEfDGJ7FEujGepNxg==" spinCount="100000" sheet="1" objects="1" scenarios="1"/>
  <mergeCells count="10">
    <mergeCell ref="A1:G1"/>
    <mergeCell ref="E18:G18"/>
    <mergeCell ref="E19:G19"/>
    <mergeCell ref="B24:C24"/>
    <mergeCell ref="B22:C22"/>
    <mergeCell ref="B23:C23"/>
    <mergeCell ref="B21:C21"/>
    <mergeCell ref="G6:H6"/>
    <mergeCell ref="A3:J3"/>
    <mergeCell ref="B10:J10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Rozmanová</dc:creator>
  <cp:keywords/>
  <dc:description/>
  <cp:lastModifiedBy>Sida</cp:lastModifiedBy>
  <cp:lastPrinted>2020-12-10T14:00:44Z</cp:lastPrinted>
  <dcterms:created xsi:type="dcterms:W3CDTF">2016-10-10T15:56:48Z</dcterms:created>
  <dcterms:modified xsi:type="dcterms:W3CDTF">2020-12-10T14:04:07Z</dcterms:modified>
  <cp:category/>
  <cp:version/>
  <cp:contentType/>
  <cp:contentStatus/>
</cp:coreProperties>
</file>