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<sst xmlns="http://schemas.openxmlformats.org/spreadsheetml/2006/main" count="97" uniqueCount="53">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</sst>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H13" sqref="H13"/>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Bílovice</v>
      </c>
      <c r="F2" s="149"/>
      <c r="G2" s="149"/>
      <c r="H2" s="31"/>
      <c r="I2" s="39" t="s">
        <v>30</v>
      </c>
      <c r="J2" s="40">
        <f>TAB!$G$14</f>
        <v>3</v>
      </c>
      <c r="K2" s="32"/>
      <c r="L2" s="51" t="s">
        <v>47</v>
      </c>
      <c r="M2" s="55">
        <f>TAB!$G$15</f>
        <v>11336</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44286</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29" t="s">
        <v>52</v>
      </c>
      <c r="C6" s="127" t="s">
        <v>11</v>
      </c>
      <c r="D6" s="67" t="s">
        <v>13</v>
      </c>
      <c r="E6" s="77">
        <f>TAB!I4</f>
        <v>0</v>
      </c>
      <c r="F6" s="77">
        <f>TAB!J4</f>
        <v>0</v>
      </c>
      <c r="G6" s="70">
        <f>TAB!K4</f>
        <v>0</v>
      </c>
      <c r="H6" s="70">
        <f>TAB!L4</f>
        <v>0</v>
      </c>
      <c r="I6" s="70">
        <f>TAB!M4</f>
        <v>0</v>
      </c>
      <c r="J6" s="70">
        <f>TAB!N4</f>
        <v>0</v>
      </c>
      <c r="K6" s="70">
        <f>TAB!O4</f>
        <v>0</v>
      </c>
      <c r="L6" s="71">
        <f>TAB!P4</f>
        <v>0</v>
      </c>
      <c r="M6" s="7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30"/>
      <c r="C7" s="128"/>
      <c r="D7" s="73" t="s">
        <v>24</v>
      </c>
      <c r="E7" s="78"/>
      <c r="F7" s="78"/>
      <c r="G7" s="78"/>
      <c r="H7" s="74"/>
      <c r="I7" s="78"/>
      <c r="J7" s="78"/>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hidden="1">
      <c r="B8" s="130"/>
      <c r="C8" s="125" t="s">
        <v>12</v>
      </c>
      <c r="D8" s="58" t="s">
        <v>13</v>
      </c>
      <c r="E8" s="59">
        <f>TAB!I5</f>
        <v>0</v>
      </c>
      <c r="F8" s="60">
        <f>TAB!J5</f>
        <v>0</v>
      </c>
      <c r="G8" s="60">
        <f>TAB!K5</f>
        <v>0</v>
      </c>
      <c r="H8" s="60">
        <f>TAB!L5</f>
        <v>0</v>
      </c>
      <c r="I8" s="60">
        <f>TAB!M5</f>
        <v>0</v>
      </c>
      <c r="J8" s="60">
        <f>TAB!N5</f>
        <v>0</v>
      </c>
      <c r="K8" s="60">
        <f>TAB!O5</f>
        <v>0</v>
      </c>
      <c r="L8" s="61">
        <f>TAB!P5</f>
        <v>0</v>
      </c>
      <c r="M8" s="6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c r="B10" s="129" t="s">
        <v>45</v>
      </c>
      <c r="C10" s="127" t="s">
        <v>11</v>
      </c>
      <c r="D10" s="67" t="s">
        <v>13</v>
      </c>
      <c r="E10" s="68">
        <f>TAB!I6</f>
        <v>2</v>
      </c>
      <c r="F10" s="69">
        <f>TAB!J6</f>
        <v>2</v>
      </c>
      <c r="G10" s="70">
        <f>TAB!K6</f>
        <v>13</v>
      </c>
      <c r="H10" s="70">
        <f>TAB!L6</f>
        <v>7</v>
      </c>
      <c r="I10" s="70">
        <f>TAB!M6</f>
        <v>0</v>
      </c>
      <c r="J10" s="70">
        <f>TAB!N6</f>
        <v>0</v>
      </c>
      <c r="K10" s="70">
        <f>TAB!O6</f>
        <v>0</v>
      </c>
      <c r="L10" s="71">
        <f>TAB!P6</f>
        <v>0</v>
      </c>
      <c r="M10" s="72">
        <f aca="true" t="shared" si="1" ref="M10">SUM(E10:L10)</f>
        <v>24</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0" t="s">
        <v>33</v>
      </c>
      <c r="C12" s="125" t="s">
        <v>12</v>
      </c>
      <c r="D12" s="58" t="s">
        <v>13</v>
      </c>
      <c r="E12" s="76">
        <f>TAB!I7</f>
        <v>60</v>
      </c>
      <c r="F12" s="60">
        <f>TAB!J7</f>
        <v>70</v>
      </c>
      <c r="G12" s="60">
        <f>TAB!K7</f>
        <v>1</v>
      </c>
      <c r="H12" s="60">
        <f>TAB!L7</f>
        <v>0</v>
      </c>
      <c r="I12" s="60">
        <f>TAB!M7</f>
        <v>0</v>
      </c>
      <c r="J12" s="60">
        <f>TAB!N7</f>
        <v>0</v>
      </c>
      <c r="K12" s="60">
        <f>TAB!O7</f>
        <v>0</v>
      </c>
      <c r="L12" s="61">
        <f>TAB!P7</f>
        <v>0</v>
      </c>
      <c r="M12" s="62">
        <f aca="true" t="shared" si="2" ref="M12">SUM(E12:L12)</f>
        <v>131</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K8" sqref="K8"/>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c r="M4" s="85"/>
      <c r="N4" s="85"/>
      <c r="O4" s="85"/>
      <c r="P4" s="86"/>
    </row>
    <row r="5" spans="2:16" ht="30" customHeight="1" thickBot="1">
      <c r="B5" t="s">
        <v>21</v>
      </c>
      <c r="D5">
        <v>3</v>
      </c>
      <c r="E5" s="178"/>
      <c r="F5" s="166"/>
      <c r="G5" s="87" t="s">
        <v>12</v>
      </c>
      <c r="H5" s="88" t="s">
        <v>37</v>
      </c>
      <c r="I5" s="89"/>
      <c r="J5" s="90"/>
      <c r="K5" s="90"/>
      <c r="L5" s="90"/>
      <c r="M5" s="90"/>
      <c r="N5" s="90"/>
      <c r="O5" s="90"/>
      <c r="P5" s="91"/>
    </row>
    <row r="6" spans="5:16" ht="30" customHeight="1" thickTop="1">
      <c r="E6" s="177">
        <v>2</v>
      </c>
      <c r="F6" s="161" t="s">
        <v>40</v>
      </c>
      <c r="G6" s="92" t="s">
        <v>11</v>
      </c>
      <c r="H6" s="93" t="s">
        <v>37</v>
      </c>
      <c r="I6" s="94">
        <v>2</v>
      </c>
      <c r="J6" s="95">
        <v>2</v>
      </c>
      <c r="K6" s="95">
        <v>13</v>
      </c>
      <c r="L6" s="95">
        <v>7</v>
      </c>
      <c r="M6" s="95"/>
      <c r="N6" s="95"/>
      <c r="O6" s="95"/>
      <c r="P6" s="96"/>
    </row>
    <row r="7" spans="5:16" ht="30" customHeight="1" thickBot="1">
      <c r="E7" s="178"/>
      <c r="F7" s="162"/>
      <c r="G7" s="97" t="s">
        <v>12</v>
      </c>
      <c r="H7" s="98" t="s">
        <v>37</v>
      </c>
      <c r="I7" s="99">
        <v>60</v>
      </c>
      <c r="J7" s="100">
        <v>70</v>
      </c>
      <c r="K7" s="100">
        <v>1</v>
      </c>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21</v>
      </c>
    </row>
    <row r="14" spans="6:7" ht="15">
      <c r="F14" s="123" t="s">
        <v>38</v>
      </c>
      <c r="G14" s="80">
        <v>3</v>
      </c>
    </row>
    <row r="15" spans="6:7" ht="15">
      <c r="F15" s="123" t="s">
        <v>50</v>
      </c>
      <c r="G15" s="80">
        <v>11336</v>
      </c>
    </row>
    <row r="16" spans="6:7" ht="15">
      <c r="F16" s="124" t="s">
        <v>51</v>
      </c>
      <c r="G16" s="81">
        <v>44286</v>
      </c>
    </row>
    <row r="21" ht="15">
      <c r="F21">
        <f>COUNT(TAB!I4:P4,TAB!I5:P5,TAB!I6:P6,TAB!I7:P7,TAB!I8:P8,TAB!I9:P9,TAB!I10:P10,TAB!I11:P11)</f>
        <v>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2020-12-09T12:41:26Z</dcterms:modified>
  <cp:category/>
  <cp:version/>
  <cp:contentType/>
  <cp:contentStatus/>
</cp:coreProperties>
</file>