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732020 Dodávka tabletu pro ÚTS\"/>
    </mc:Choice>
  </mc:AlternateContent>
  <bookViews>
    <workbookView xWindow="0" yWindow="0" windowWidth="23040" windowHeight="8040"/>
  </bookViews>
  <sheets>
    <sheet name="TP" sheetId="2" r:id="rId1"/>
  </sheets>
  <definedNames>
    <definedName name="_xlnm._FilterDatabase" localSheetId="0" hidden="1">TP!$G$6:$G$22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2" i="2"/>
  <c r="J7" i="2"/>
  <c r="J22" i="2"/>
  <c r="I7" i="2"/>
  <c r="I22" i="2"/>
</calcChain>
</file>

<file path=xl/sharedStrings.xml><?xml version="1.0" encoding="utf-8"?>
<sst xmlns="http://schemas.openxmlformats.org/spreadsheetml/2006/main" count="55" uniqueCount="52">
  <si>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</si>
  <si>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</si>
  <si>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</si>
  <si>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</si>
  <si>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</si>
  <si>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</si>
  <si>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</si>
  <si>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</si>
  <si>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</si>
  <si>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</si>
  <si>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</si>
  <si>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</si>
  <si>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</si>
  <si>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</si>
  <si>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</si>
  <si>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</si>
  <si>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</si>
  <si>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</si>
  <si>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</si>
  <si>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</si>
  <si>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Maximální přípustná cena</t>
  </si>
  <si>
    <t>Procesor</t>
  </si>
  <si>
    <t>Typ displeje</t>
  </si>
  <si>
    <t>Rozlišení displeje</t>
  </si>
  <si>
    <t>Úhlopříčka displeje</t>
  </si>
  <si>
    <t>Konektivita</t>
  </si>
  <si>
    <t>Operační systém</t>
  </si>
  <si>
    <t>Operační paměť</t>
  </si>
  <si>
    <t>Hmotnost</t>
  </si>
  <si>
    <t>Ostatní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</si>
  <si>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</si>
  <si>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Tablet se stylusem</t>
  </si>
  <si>
    <t>min. Google Android 9.0</t>
  </si>
  <si>
    <t xml:space="preserve">Mikrofón </t>
  </si>
  <si>
    <t>min. 12 měsíců</t>
  </si>
  <si>
    <t>integrovaný</t>
  </si>
  <si>
    <t>min. 2800 MHz, min. 8 jader procesoru</t>
  </si>
  <si>
    <t>min. 6 GB nebo lepší</t>
  </si>
  <si>
    <t>WiFi, Bluetooth, USB-C,</t>
  </si>
  <si>
    <t>Baterie</t>
  </si>
  <si>
    <t>Rozlišení fotoaparátu přední/zadní</t>
  </si>
  <si>
    <t>min. 8 Mpx / 13 Mpx</t>
  </si>
  <si>
    <t>min. 12"  -  max. 13"</t>
  </si>
  <si>
    <t>min. 2800 x 1752 px</t>
  </si>
  <si>
    <t>min. 10000 mAh , min. 15 hod výdrž</t>
  </si>
  <si>
    <t>min. 128 GB , možnost zvýšení kapacity až na 1000 GB</t>
  </si>
  <si>
    <t>max. 0,7 kg</t>
  </si>
  <si>
    <t>GPS, stylus, čtečka otisků prstů, čtečka paměťových karet, GLONASS, Galileo, pohybový senzor, světelný senzor, Odemykání tváří / Face ID, webkamera, Beidou</t>
  </si>
  <si>
    <t>dotykový, SAMOLED</t>
  </si>
  <si>
    <t>21 500 Kč bez DPH</t>
  </si>
  <si>
    <t>Záruka</t>
  </si>
  <si>
    <t>Interní paměť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</si>
</sst>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center" wrapText="1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25" xfId="0" applyFill="1" applyBorder="1" applyAlignment="1">
      <alignment horizontal="left" vertical="top" wrapText="1"/>
    </xf>
    <xf numFmtId="0" fontId="0" fillId="3" borderId="26" xfId="0" applyFill="1" applyBorder="1" applyAlignment="1" applyProtection="1">
      <alignment wrapText="1"/>
      <protection locked="0"/>
    </xf>
    <xf numFmtId="0" fontId="0" fillId="2" borderId="27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3" borderId="30" xfId="0" applyFill="1" applyBorder="1" applyAlignment="1" applyProtection="1">
      <alignment vertical="center" wrapText="1"/>
      <protection locked="0"/>
    </xf>
    <xf numFmtId="0" fontId="1" fillId="6" borderId="31" xfId="0" applyFont="1" applyFill="1" applyBorder="1" applyAlignment="1">
      <alignment horizontal="left" vertical="top"/>
    </xf>
    <xf numFmtId="0" fontId="0" fillId="0" borderId="32" xfId="0" applyFill="1" applyBorder="1" applyAlignment="1">
      <alignment vertical="center" wrapText="1"/>
    </xf>
    <xf numFmtId="0" fontId="0" fillId="3" borderId="32" xfId="0" applyFont="1" applyFill="1" applyBorder="1" applyAlignment="1" applyProtection="1">
      <alignment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3" fontId="0" fillId="8" borderId="33" xfId="0" applyNumberFormat="1" applyFont="1" applyFill="1" applyBorder="1" applyProtection="1">
      <protection locked="0"/>
    </xf>
    <xf numFmtId="0" fontId="0" fillId="8" borderId="34" xfId="0" applyFont="1" applyFill="1" applyBorder="1" applyAlignment="1">
      <alignment horizontal="center"/>
    </xf>
    <xf numFmtId="3" fontId="0" fillId="8" borderId="34" xfId="0" applyNumberFormat="1" applyFont="1" applyFill="1" applyBorder="1"/>
    <xf numFmtId="0" fontId="0" fillId="9" borderId="34" xfId="0" applyFont="1" applyFill="1" applyBorder="1"/>
    <xf numFmtId="0" fontId="0" fillId="9" borderId="35" xfId="0" applyFont="1" applyFill="1" applyBorder="1"/>
    <xf numFmtId="0" fontId="1" fillId="0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32" xfId="0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abSelected="1" zoomScale="85" zoomScaleNormal="85" zoomScaleSheetLayoutView="85" zoomScalePageLayoutView="55" workbookViewId="0">
      <selection activeCell="D14" sqref="D14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49.5" customHeight="1" x14ac:dyDescent="0.3">
      <c r="A3" s="37" t="s">
        <v>30</v>
      </c>
      <c r="B3" s="37"/>
      <c r="C3" s="37"/>
      <c r="D3" s="37"/>
      <c r="E3" s="9"/>
      <c r="F3" s="9"/>
      <c r="G3" s="9"/>
      <c r="H3" s="9"/>
    </row>
    <row r="4" spans="1:10" ht="15" thickBot="1" x14ac:dyDescent="0.35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3">
      <c r="A5" s="54" t="s">
        <v>0</v>
      </c>
      <c r="B5" s="56" t="s">
        <v>1</v>
      </c>
      <c r="C5" s="57"/>
      <c r="D5" s="58" t="s">
        <v>2</v>
      </c>
      <c r="E5" s="34" t="s">
        <v>3</v>
      </c>
      <c r="F5" s="60" t="s">
        <v>11</v>
      </c>
      <c r="G5" s="52" t="s">
        <v>7</v>
      </c>
      <c r="H5" s="43" t="s">
        <v>10</v>
      </c>
      <c r="I5" s="43" t="s">
        <v>12</v>
      </c>
      <c r="J5" s="45" t="s">
        <v>13</v>
      </c>
    </row>
    <row r="6" spans="1:10" ht="15" thickBot="1" x14ac:dyDescent="0.35">
      <c r="A6" s="55"/>
      <c r="B6" s="23" t="s">
        <v>4</v>
      </c>
      <c r="C6" s="23" t="s">
        <v>5</v>
      </c>
      <c r="D6" s="59"/>
      <c r="E6" s="24" t="s">
        <v>6</v>
      </c>
      <c r="F6" s="61"/>
      <c r="G6" s="53"/>
      <c r="H6" s="44"/>
      <c r="I6" s="44"/>
      <c r="J6" s="46"/>
    </row>
    <row r="7" spans="1:10" ht="15" customHeight="1" x14ac:dyDescent="0.3">
      <c r="A7" s="47" t="s">
        <v>31</v>
      </c>
      <c r="B7" s="77" t="s">
        <v>20</v>
      </c>
      <c r="C7" s="78" t="s">
        <v>49</v>
      </c>
      <c r="D7" s="25"/>
      <c r="E7" s="50"/>
      <c r="F7" s="26"/>
      <c r="G7" s="27">
        <v>1</v>
      </c>
      <c r="H7" s="28">
        <f>F7*G7</f>
        <v>0</v>
      </c>
      <c r="I7" s="28">
        <f>J7-H7</f>
        <v>0</v>
      </c>
      <c r="J7" s="29">
        <f>H7*1.21</f>
        <v>0</v>
      </c>
    </row>
    <row r="8" spans="1:10" ht="15" customHeight="1" x14ac:dyDescent="0.3">
      <c r="A8" s="48"/>
      <c r="B8" s="79" t="s">
        <v>21</v>
      </c>
      <c r="C8" s="80" t="s">
        <v>36</v>
      </c>
      <c r="D8" s="21"/>
      <c r="E8" s="51"/>
      <c r="F8" s="16"/>
      <c r="G8" s="17"/>
      <c r="H8" s="18"/>
      <c r="I8" s="19"/>
      <c r="J8" s="30"/>
    </row>
    <row r="9" spans="1:10" s="6" customFormat="1" x14ac:dyDescent="0.3">
      <c r="A9" s="49"/>
      <c r="B9" s="79" t="s">
        <v>22</v>
      </c>
      <c r="C9" s="81" t="s">
        <v>48</v>
      </c>
      <c r="D9" s="22"/>
      <c r="E9" s="51"/>
      <c r="F9" s="7"/>
      <c r="G9" s="8"/>
      <c r="H9" s="15"/>
      <c r="I9" s="20"/>
      <c r="J9" s="31"/>
    </row>
    <row r="10" spans="1:10" s="6" customFormat="1" x14ac:dyDescent="0.3">
      <c r="A10" s="49"/>
      <c r="B10" s="79" t="s">
        <v>23</v>
      </c>
      <c r="C10" s="81" t="s">
        <v>43</v>
      </c>
      <c r="D10" s="22"/>
      <c r="E10" s="51"/>
      <c r="F10" s="7"/>
      <c r="G10" s="8"/>
      <c r="H10" s="15"/>
      <c r="I10" s="20"/>
      <c r="J10" s="31"/>
    </row>
    <row r="11" spans="1:10" s="6" customFormat="1" x14ac:dyDescent="0.3">
      <c r="A11" s="49"/>
      <c r="B11" s="79" t="s">
        <v>24</v>
      </c>
      <c r="C11" s="81" t="s">
        <v>42</v>
      </c>
      <c r="D11" s="22"/>
      <c r="E11" s="51"/>
      <c r="F11" s="7"/>
      <c r="G11" s="8"/>
      <c r="H11" s="15"/>
      <c r="I11" s="20"/>
      <c r="J11" s="31"/>
    </row>
    <row r="12" spans="1:10" s="6" customFormat="1" ht="17.25" customHeight="1" x14ac:dyDescent="0.3">
      <c r="A12" s="49"/>
      <c r="B12" s="79" t="s">
        <v>25</v>
      </c>
      <c r="C12" s="81" t="s">
        <v>38</v>
      </c>
      <c r="D12" s="22"/>
      <c r="E12" s="51"/>
      <c r="F12" s="7"/>
      <c r="G12" s="8"/>
      <c r="H12" s="15"/>
      <c r="I12" s="20"/>
      <c r="J12" s="31"/>
    </row>
    <row r="13" spans="1:10" s="6" customFormat="1" x14ac:dyDescent="0.3">
      <c r="A13" s="49"/>
      <c r="B13" s="79" t="s">
        <v>26</v>
      </c>
      <c r="C13" s="81" t="s">
        <v>32</v>
      </c>
      <c r="D13" s="22"/>
      <c r="E13" s="51"/>
      <c r="F13" s="7"/>
      <c r="G13" s="8"/>
      <c r="H13" s="15"/>
      <c r="I13" s="20"/>
      <c r="J13" s="31"/>
    </row>
    <row r="14" spans="1:10" s="6" customFormat="1" x14ac:dyDescent="0.3">
      <c r="A14" s="49"/>
      <c r="B14" s="79" t="s">
        <v>51</v>
      </c>
      <c r="C14" s="81" t="s">
        <v>45</v>
      </c>
      <c r="D14" s="22"/>
      <c r="E14" s="51"/>
      <c r="F14" s="7"/>
      <c r="G14" s="8"/>
      <c r="H14" s="15"/>
      <c r="I14" s="20"/>
      <c r="J14" s="31"/>
    </row>
    <row r="15" spans="1:10" s="6" customFormat="1" x14ac:dyDescent="0.3">
      <c r="A15" s="49"/>
      <c r="B15" s="79" t="s">
        <v>27</v>
      </c>
      <c r="C15" s="81" t="s">
        <v>37</v>
      </c>
      <c r="D15" s="22"/>
      <c r="E15" s="51"/>
      <c r="F15" s="7"/>
      <c r="G15" s="8"/>
      <c r="H15" s="15"/>
      <c r="I15" s="20"/>
      <c r="J15" s="31"/>
    </row>
    <row r="16" spans="1:10" s="6" customFormat="1" x14ac:dyDescent="0.3">
      <c r="A16" s="49"/>
      <c r="B16" s="79" t="s">
        <v>40</v>
      </c>
      <c r="C16" s="81" t="s">
        <v>41</v>
      </c>
      <c r="D16" s="22"/>
      <c r="E16" s="51"/>
      <c r="F16" s="7"/>
      <c r="G16" s="8"/>
      <c r="H16" s="15"/>
      <c r="I16" s="20"/>
      <c r="J16" s="31"/>
    </row>
    <row r="17" spans="1:10" s="6" customFormat="1" x14ac:dyDescent="0.3">
      <c r="A17" s="49"/>
      <c r="B17" s="79" t="s">
        <v>33</v>
      </c>
      <c r="C17" s="81" t="s">
        <v>35</v>
      </c>
      <c r="D17" s="22"/>
      <c r="E17" s="51"/>
      <c r="F17" s="7"/>
      <c r="G17" s="8"/>
      <c r="H17" s="15"/>
      <c r="I17" s="20"/>
      <c r="J17" s="31"/>
    </row>
    <row r="18" spans="1:10" s="6" customFormat="1" x14ac:dyDescent="0.3">
      <c r="A18" s="49"/>
      <c r="B18" s="79" t="s">
        <v>39</v>
      </c>
      <c r="C18" s="81" t="s">
        <v>44</v>
      </c>
      <c r="D18" s="22"/>
      <c r="E18" s="51"/>
      <c r="F18" s="7"/>
      <c r="G18" s="8"/>
      <c r="H18" s="15"/>
      <c r="I18" s="20"/>
      <c r="J18" s="31"/>
    </row>
    <row r="19" spans="1:10" s="6" customFormat="1" x14ac:dyDescent="0.3">
      <c r="A19" s="49"/>
      <c r="B19" s="35" t="s">
        <v>28</v>
      </c>
      <c r="C19" s="81" t="s">
        <v>46</v>
      </c>
      <c r="D19" s="22"/>
      <c r="E19" s="51"/>
      <c r="F19" s="7"/>
      <c r="G19" s="8"/>
      <c r="H19" s="15"/>
      <c r="I19" s="20"/>
      <c r="J19" s="31"/>
    </row>
    <row r="20" spans="1:10" s="6" customFormat="1" x14ac:dyDescent="0.3">
      <c r="A20" s="49"/>
      <c r="B20" s="35" t="s">
        <v>50</v>
      </c>
      <c r="C20" s="81" t="s">
        <v>34</v>
      </c>
      <c r="D20" s="22"/>
      <c r="E20" s="51"/>
      <c r="F20" s="7"/>
      <c r="G20" s="8"/>
      <c r="H20" s="15"/>
      <c r="I20" s="20"/>
      <c r="J20" s="31"/>
    </row>
    <row r="21" spans="1:10" s="6" customFormat="1" ht="43.8" thickBot="1" x14ac:dyDescent="0.35">
      <c r="A21" s="68"/>
      <c r="B21" s="69" t="s">
        <v>29</v>
      </c>
      <c r="C21" s="82" t="s">
        <v>47</v>
      </c>
      <c r="D21" s="70"/>
      <c r="E21" s="71"/>
      <c r="F21" s="72"/>
      <c r="G21" s="73"/>
      <c r="H21" s="74"/>
      <c r="I21" s="75"/>
      <c r="J21" s="76"/>
    </row>
    <row r="22" spans="1:10" ht="15" thickBot="1" x14ac:dyDescent="0.35">
      <c r="A22" s="3"/>
      <c r="B22" s="4"/>
      <c r="C22" s="4"/>
      <c r="D22" s="5"/>
      <c r="E22" s="5"/>
      <c r="F22" s="13" t="s">
        <v>9</v>
      </c>
      <c r="G22" s="14"/>
      <c r="H22" s="33">
        <f>SUM(H7:H21)</f>
        <v>0</v>
      </c>
      <c r="I22" s="33">
        <f>SUM(I7:I21)</f>
        <v>0</v>
      </c>
      <c r="J22" s="33">
        <f>SUM(J7:J21)</f>
        <v>0</v>
      </c>
    </row>
    <row r="23" spans="1:10" x14ac:dyDescent="0.3">
      <c r="A23" s="40" t="s">
        <v>19</v>
      </c>
      <c r="B23" s="41"/>
      <c r="C23" s="41"/>
      <c r="D23" s="42"/>
      <c r="E23" s="5"/>
      <c r="F23" s="11"/>
      <c r="G23" s="9"/>
      <c r="H23" s="32"/>
      <c r="I23" s="32"/>
      <c r="J23" s="32"/>
    </row>
    <row r="24" spans="1:10" ht="14.4" customHeight="1" x14ac:dyDescent="0.3">
      <c r="A24" s="62" t="s">
        <v>14</v>
      </c>
      <c r="B24" s="38"/>
      <c r="C24" s="39"/>
      <c r="D24" s="63" t="s">
        <v>17</v>
      </c>
    </row>
    <row r="25" spans="1:10" x14ac:dyDescent="0.3">
      <c r="A25" s="62" t="s">
        <v>15</v>
      </c>
      <c r="B25" s="38"/>
      <c r="C25" s="39"/>
      <c r="D25" s="63" t="s">
        <v>17</v>
      </c>
    </row>
    <row r="26" spans="1:10" ht="14.4" customHeight="1" x14ac:dyDescent="0.3">
      <c r="A26" s="62" t="s">
        <v>18</v>
      </c>
      <c r="B26" s="38"/>
      <c r="C26" s="39"/>
      <c r="D26" s="63" t="s">
        <v>17</v>
      </c>
    </row>
    <row r="27" spans="1:10" s="36" customFormat="1" ht="28.2" customHeight="1" thickBot="1" x14ac:dyDescent="0.35">
      <c r="A27" s="64" t="s">
        <v>16</v>
      </c>
      <c r="B27" s="65"/>
      <c r="C27" s="66"/>
      <c r="D27" s="67" t="s">
        <v>17</v>
      </c>
    </row>
  </sheetData>
  <sheetProtection sheet="1" objects="1" scenarios="1" formatColumns="0" formatRows="0" selectLockedCells="1"/>
  <mergeCells count="16">
    <mergeCell ref="J5:J6"/>
    <mergeCell ref="A24:C24"/>
    <mergeCell ref="A25:C25"/>
    <mergeCell ref="A26:C26"/>
    <mergeCell ref="A7:A21"/>
    <mergeCell ref="E7:E21"/>
    <mergeCell ref="G5:G6"/>
    <mergeCell ref="H5:H6"/>
    <mergeCell ref="A5:A6"/>
    <mergeCell ref="B5:C5"/>
    <mergeCell ref="D5:D6"/>
    <mergeCell ref="F5:F6"/>
    <mergeCell ref="A3:D3"/>
    <mergeCell ref="A23:D23"/>
    <mergeCell ref="I5:I6"/>
    <mergeCell ref="A27:C2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2020-11-11T13:29:31Z</dcterms:modified>
</cp:coreProperties>
</file>