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1012020 Dodávka externích disků - 2. opakování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TP!$G$6:$G$17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17" i="2"/>
  <c r="J7" i="2"/>
  <c r="J17" i="2"/>
  <c r="I7" i="2"/>
  <c r="I17" i="2"/>
</calcChain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<sst xmlns="http://schemas.openxmlformats.org/spreadsheetml/2006/main" count="45" uniqueCount="42">
  <si>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</si>
  <si>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</si>
  <si>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</si>
  <si>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</si>
  <si>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</si>
  <si>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</si>
  <si>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</si>
  <si>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</si>
  <si>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</si>
  <si>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</si>
  <si>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</si>
  <si>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</si>
  <si>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</si>
  <si>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</si>
  <si>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</si>
  <si>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</si>
  <si>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</si>
  <si>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</si>
  <si>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</si>
  <si>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</si>
  <si>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</si>
  <si>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</si>
  <si>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min. 1 TB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</si>
  <si>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</si>
  <si>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Externí disk</t>
  </si>
  <si>
    <r>
      <rPr>
        <b/>
        <sz val="11"/>
        <color theme="1"/>
        <rFont val="Calibri"/>
        <family val="2"/>
        <charset val="238"/>
        <scheme val="minor"/>
      </rPr>
      <t xml:space="preserve">1 165 </t>
    </r>
    <r>
      <rPr>
        <b/>
        <sz val="11"/>
        <rFont val="Calibri"/>
        <family val="2"/>
        <charset val="238"/>
        <scheme val="minor"/>
      </rPr>
      <t>Kč bez DPH</t>
    </r>
  </si>
  <si>
    <t>Typ</t>
  </si>
  <si>
    <t>HDD</t>
  </si>
  <si>
    <t>Kapacita</t>
  </si>
  <si>
    <t>Rychlost otáček HDD</t>
  </si>
  <si>
    <t>min. 5 400 otáček</t>
  </si>
  <si>
    <t>Cache</t>
  </si>
  <si>
    <t>min. 8 MB</t>
  </si>
  <si>
    <t>Rozhraní</t>
  </si>
  <si>
    <t>min. USB 3.0, kompatibilní s USB 2.0</t>
  </si>
  <si>
    <t xml:space="preserve">Materiál </t>
  </si>
  <si>
    <t>plast</t>
  </si>
  <si>
    <t>Použití</t>
  </si>
  <si>
    <t>externí</t>
  </si>
  <si>
    <t>Format disku</t>
  </si>
  <si>
    <t>2,5"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</si>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</sst>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wrapText="1"/>
    </xf>
    <xf numFmtId="0" fontId="0" fillId="0" borderId="18" xfId="0" applyFill="1" applyBorder="1" applyAlignment="1">
      <alignment vertical="center" wrapText="1"/>
    </xf>
    <xf numFmtId="0" fontId="0" fillId="2" borderId="18" xfId="0" applyFill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0" fontId="1" fillId="5" borderId="12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3" fontId="0" fillId="3" borderId="10" xfId="0" applyNumberFormat="1" applyFill="1" applyBorder="1" applyAlignment="1" applyProtection="1">
      <alignment wrapText="1"/>
      <protection locked="0"/>
    </xf>
    <xf numFmtId="0" fontId="0" fillId="7" borderId="10" xfId="0" applyFill="1" applyBorder="1" applyAlignment="1">
      <alignment horizontal="center" wrapText="1"/>
    </xf>
    <xf numFmtId="164" fontId="0" fillId="7" borderId="10" xfId="0" applyNumberFormat="1" applyFill="1" applyBorder="1" applyAlignment="1">
      <alignment wrapText="1"/>
    </xf>
    <xf numFmtId="164" fontId="0" fillId="7" borderId="26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8" borderId="6" xfId="0" applyNumberFormat="1" applyFont="1" applyFill="1" applyBorder="1" applyAlignment="1" applyProtection="1">
      <alignment wrapText="1"/>
      <protection locked="0"/>
    </xf>
    <xf numFmtId="0" fontId="0" fillId="8" borderId="7" xfId="0" applyFont="1" applyFill="1" applyBorder="1" applyAlignment="1">
      <alignment horizontal="center" wrapText="1"/>
    </xf>
    <xf numFmtId="3" fontId="0" fillId="8" borderId="7" xfId="0" applyNumberFormat="1" applyFont="1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15" xfId="0" applyFill="1" applyBorder="1" applyAlignment="1">
      <alignment wrapText="1"/>
    </xf>
    <xf numFmtId="3" fontId="0" fillId="8" borderId="2" xfId="0" applyNumberFormat="1" applyFont="1" applyFill="1" applyBorder="1" applyAlignment="1" applyProtection="1">
      <alignment wrapText="1"/>
      <protection locked="0"/>
    </xf>
    <xf numFmtId="0" fontId="0" fillId="8" borderId="0" xfId="0" applyFont="1" applyFill="1" applyBorder="1" applyAlignment="1">
      <alignment horizontal="center" wrapText="1"/>
    </xf>
    <xf numFmtId="3" fontId="0" fillId="8" borderId="0" xfId="0" applyNumberFormat="1" applyFont="1" applyFill="1" applyBorder="1" applyAlignment="1">
      <alignment wrapText="1"/>
    </xf>
    <xf numFmtId="0" fontId="0" fillId="9" borderId="0" xfId="0" applyFont="1" applyFill="1" applyBorder="1" applyAlignment="1">
      <alignment wrapText="1"/>
    </xf>
    <xf numFmtId="0" fontId="0" fillId="9" borderId="1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8" borderId="19" xfId="0" applyFont="1" applyFill="1" applyBorder="1" applyAlignment="1">
      <alignment horizontal="center" wrapText="1"/>
    </xf>
    <xf numFmtId="3" fontId="0" fillId="8" borderId="19" xfId="0" applyNumberFormat="1" applyFont="1" applyFill="1" applyBorder="1" applyAlignment="1">
      <alignment wrapText="1"/>
    </xf>
    <xf numFmtId="0" fontId="0" fillId="9" borderId="19" xfId="0" applyFont="1" applyFill="1" applyBorder="1" applyAlignment="1">
      <alignment wrapText="1"/>
    </xf>
    <xf numFmtId="0" fontId="0" fillId="9" borderId="20" xfId="0" applyFont="1" applyFill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3" fontId="0" fillId="8" borderId="29" xfId="0" applyNumberFormat="1" applyFont="1" applyFill="1" applyBorder="1" applyAlignment="1" applyProtection="1">
      <alignment wrapText="1"/>
      <protection locked="0"/>
    </xf>
    <xf numFmtId="0" fontId="0" fillId="3" borderId="28" xfId="0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Normal="100" zoomScaleSheetLayoutView="85" zoomScalePageLayoutView="55" workbookViewId="0">
      <selection activeCell="D12" sqref="D12"/>
    </sheetView>
  </sheetViews>
  <sheetFormatPr defaultColWidth="9.109375" defaultRowHeight="14.4" x14ac:dyDescent="0.3"/>
  <cols>
    <col min="1" max="1" width="41.6640625" style="9" customWidth="1"/>
    <col min="2" max="2" width="30.109375" style="9" customWidth="1"/>
    <col min="3" max="3" width="64.33203125" style="9" bestFit="1" customWidth="1"/>
    <col min="4" max="4" width="31.109375" style="9" customWidth="1"/>
    <col min="5" max="5" width="23.88671875" style="9" bestFit="1" customWidth="1"/>
    <col min="6" max="6" width="15.6640625" style="9" customWidth="1"/>
    <col min="7" max="7" width="5.109375" style="9" bestFit="1" customWidth="1"/>
    <col min="8" max="10" width="15.6640625" style="9" customWidth="1"/>
    <col min="11" max="16384" width="9.109375" style="9"/>
  </cols>
  <sheetData>
    <row r="1" spans="1:10" ht="18" x14ac:dyDescent="0.35">
      <c r="A1" s="8" t="s">
        <v>9</v>
      </c>
      <c r="B1" s="8"/>
    </row>
    <row r="2" spans="1:10" x14ac:dyDescent="0.3">
      <c r="A2" s="10"/>
    </row>
    <row r="3" spans="1:10" ht="60.75" customHeight="1" x14ac:dyDescent="0.3">
      <c r="A3" s="50" t="s">
        <v>23</v>
      </c>
      <c r="B3" s="50"/>
      <c r="C3" s="50"/>
      <c r="D3" s="50"/>
      <c r="E3" s="11"/>
      <c r="F3" s="11"/>
      <c r="G3" s="11"/>
      <c r="H3" s="11"/>
    </row>
    <row r="4" spans="1:10" ht="15" thickBot="1" x14ac:dyDescent="0.35">
      <c r="A4" s="12"/>
      <c r="B4" s="13"/>
      <c r="C4" s="13"/>
      <c r="D4" s="14"/>
      <c r="E4" s="15"/>
      <c r="F4" s="16"/>
      <c r="G4" s="11"/>
      <c r="H4" s="17"/>
    </row>
    <row r="5" spans="1:10" ht="15" customHeight="1" x14ac:dyDescent="0.3">
      <c r="A5" s="72" t="s">
        <v>0</v>
      </c>
      <c r="B5" s="74" t="s">
        <v>1</v>
      </c>
      <c r="C5" s="75"/>
      <c r="D5" s="76" t="s">
        <v>2</v>
      </c>
      <c r="E5" s="18" t="s">
        <v>3</v>
      </c>
      <c r="F5" s="78" t="s">
        <v>12</v>
      </c>
      <c r="G5" s="70" t="s">
        <v>7</v>
      </c>
      <c r="H5" s="54" t="s">
        <v>11</v>
      </c>
      <c r="I5" s="54" t="s">
        <v>13</v>
      </c>
      <c r="J5" s="59" t="s">
        <v>14</v>
      </c>
    </row>
    <row r="6" spans="1:10" ht="15" thickBot="1" x14ac:dyDescent="0.35">
      <c r="A6" s="73"/>
      <c r="B6" s="19" t="s">
        <v>4</v>
      </c>
      <c r="C6" s="19" t="s">
        <v>5</v>
      </c>
      <c r="D6" s="77"/>
      <c r="E6" s="20" t="s">
        <v>6</v>
      </c>
      <c r="F6" s="79"/>
      <c r="G6" s="71"/>
      <c r="H6" s="55"/>
      <c r="I6" s="55"/>
      <c r="J6" s="60"/>
    </row>
    <row r="7" spans="1:10" ht="15" customHeight="1" x14ac:dyDescent="0.3">
      <c r="A7" s="64" t="s">
        <v>24</v>
      </c>
      <c r="B7" s="21" t="s">
        <v>21</v>
      </c>
      <c r="C7" s="22" t="s">
        <v>25</v>
      </c>
      <c r="D7" s="7"/>
      <c r="E7" s="67"/>
      <c r="F7" s="23"/>
      <c r="G7" s="24">
        <v>10</v>
      </c>
      <c r="H7" s="25">
        <f>F7*G7</f>
        <v>0</v>
      </c>
      <c r="I7" s="25">
        <f>J7-H7</f>
        <v>0</v>
      </c>
      <c r="J7" s="26">
        <f>H7*1.21</f>
        <v>0</v>
      </c>
    </row>
    <row r="8" spans="1:10" ht="15" customHeight="1" x14ac:dyDescent="0.3">
      <c r="A8" s="65"/>
      <c r="B8" s="27" t="s">
        <v>26</v>
      </c>
      <c r="C8" s="4" t="s">
        <v>27</v>
      </c>
      <c r="D8" s="1"/>
      <c r="E8" s="68"/>
      <c r="F8" s="28"/>
      <c r="G8" s="29"/>
      <c r="H8" s="30"/>
      <c r="I8" s="31"/>
      <c r="J8" s="32"/>
    </row>
    <row r="9" spans="1:10" s="38" customFormat="1" ht="15" customHeight="1" x14ac:dyDescent="0.3">
      <c r="A9" s="65"/>
      <c r="B9" s="27" t="s">
        <v>28</v>
      </c>
      <c r="C9" s="4" t="s">
        <v>22</v>
      </c>
      <c r="D9" s="2"/>
      <c r="E9" s="68"/>
      <c r="F9" s="33"/>
      <c r="G9" s="34"/>
      <c r="H9" s="35"/>
      <c r="I9" s="36"/>
      <c r="J9" s="37"/>
    </row>
    <row r="10" spans="1:10" s="38" customFormat="1" x14ac:dyDescent="0.3">
      <c r="A10" s="65"/>
      <c r="B10" s="27" t="s">
        <v>29</v>
      </c>
      <c r="C10" s="4" t="s">
        <v>30</v>
      </c>
      <c r="D10" s="2"/>
      <c r="E10" s="68"/>
      <c r="F10" s="33"/>
      <c r="G10" s="34"/>
      <c r="H10" s="35"/>
      <c r="I10" s="36"/>
      <c r="J10" s="37"/>
    </row>
    <row r="11" spans="1:10" s="38" customFormat="1" x14ac:dyDescent="0.3">
      <c r="A11" s="65"/>
      <c r="B11" s="27" t="s">
        <v>31</v>
      </c>
      <c r="C11" s="4" t="s">
        <v>32</v>
      </c>
      <c r="D11" s="2"/>
      <c r="E11" s="68"/>
      <c r="F11" s="33"/>
      <c r="G11" s="34"/>
      <c r="H11" s="35"/>
      <c r="I11" s="36"/>
      <c r="J11" s="37"/>
    </row>
    <row r="12" spans="1:10" s="38" customFormat="1" x14ac:dyDescent="0.3">
      <c r="A12" s="65"/>
      <c r="B12" s="27" t="s">
        <v>33</v>
      </c>
      <c r="C12" s="4" t="s">
        <v>34</v>
      </c>
      <c r="D12" s="2"/>
      <c r="E12" s="68"/>
      <c r="F12" s="33"/>
      <c r="G12" s="34"/>
      <c r="H12" s="35"/>
      <c r="I12" s="36"/>
      <c r="J12" s="37"/>
    </row>
    <row r="13" spans="1:10" s="38" customFormat="1" x14ac:dyDescent="0.3">
      <c r="A13" s="65"/>
      <c r="B13" s="27" t="s">
        <v>35</v>
      </c>
      <c r="C13" s="4" t="s">
        <v>36</v>
      </c>
      <c r="D13" s="2"/>
      <c r="E13" s="68"/>
      <c r="F13" s="33"/>
      <c r="G13" s="34"/>
      <c r="H13" s="35"/>
      <c r="I13" s="36"/>
      <c r="J13" s="37"/>
    </row>
    <row r="14" spans="1:10" s="38" customFormat="1" ht="17.25" customHeight="1" x14ac:dyDescent="0.3">
      <c r="A14" s="65"/>
      <c r="B14" s="27" t="s">
        <v>37</v>
      </c>
      <c r="C14" s="4" t="s">
        <v>38</v>
      </c>
      <c r="D14" s="2"/>
      <c r="E14" s="68"/>
      <c r="F14" s="33"/>
      <c r="G14" s="34"/>
      <c r="H14" s="35"/>
      <c r="I14" s="36"/>
      <c r="J14" s="37"/>
    </row>
    <row r="15" spans="1:10" s="38" customFormat="1" ht="17.25" customHeight="1" x14ac:dyDescent="0.3">
      <c r="A15" s="65"/>
      <c r="B15" s="27" t="s">
        <v>39</v>
      </c>
      <c r="C15" s="4" t="s">
        <v>40</v>
      </c>
      <c r="D15" s="2"/>
      <c r="E15" s="68"/>
      <c r="F15" s="33"/>
      <c r="G15" s="34"/>
      <c r="H15" s="35"/>
      <c r="I15" s="36"/>
      <c r="J15" s="37"/>
    </row>
    <row r="16" spans="1:10" s="38" customFormat="1" ht="15" thickBot="1" x14ac:dyDescent="0.35">
      <c r="A16" s="66"/>
      <c r="B16" s="5" t="s">
        <v>8</v>
      </c>
      <c r="C16" s="6" t="s">
        <v>19</v>
      </c>
      <c r="D16" s="3"/>
      <c r="E16" s="69"/>
      <c r="F16" s="47"/>
      <c r="G16" s="39"/>
      <c r="H16" s="40"/>
      <c r="I16" s="41"/>
      <c r="J16" s="42"/>
    </row>
    <row r="17" spans="1:10" ht="15" thickBot="1" x14ac:dyDescent="0.35">
      <c r="A17" s="12"/>
      <c r="B17" s="13"/>
      <c r="C17" s="13"/>
      <c r="D17" s="14"/>
      <c r="E17" s="14"/>
      <c r="F17" s="43" t="s">
        <v>10</v>
      </c>
      <c r="G17" s="44"/>
      <c r="H17" s="45">
        <f>SUM(H7:H16)</f>
        <v>0</v>
      </c>
      <c r="I17" s="45">
        <f>SUM(I7:I16)</f>
        <v>0</v>
      </c>
      <c r="J17" s="45">
        <f>SUM(J7:J16)</f>
        <v>0</v>
      </c>
    </row>
    <row r="18" spans="1:10" x14ac:dyDescent="0.3">
      <c r="A18" s="51" t="s">
        <v>20</v>
      </c>
      <c r="B18" s="52"/>
      <c r="C18" s="52"/>
      <c r="D18" s="53"/>
      <c r="E18" s="14"/>
      <c r="F18" s="16"/>
      <c r="G18" s="11"/>
      <c r="H18" s="46"/>
      <c r="I18" s="46"/>
      <c r="J18" s="46"/>
    </row>
    <row r="19" spans="1:10" ht="14.4" customHeight="1" x14ac:dyDescent="0.3">
      <c r="A19" s="61" t="s">
        <v>15</v>
      </c>
      <c r="B19" s="62"/>
      <c r="C19" s="63"/>
      <c r="D19" s="49" t="s">
        <v>41</v>
      </c>
    </row>
    <row r="20" spans="1:10" x14ac:dyDescent="0.3">
      <c r="A20" s="61" t="s">
        <v>16</v>
      </c>
      <c r="B20" s="62"/>
      <c r="C20" s="63"/>
      <c r="D20" s="49" t="s">
        <v>41</v>
      </c>
    </row>
    <row r="21" spans="1:10" ht="14.4" customHeight="1" x14ac:dyDescent="0.3">
      <c r="A21" s="61" t="s">
        <v>18</v>
      </c>
      <c r="B21" s="62"/>
      <c r="C21" s="63"/>
      <c r="D21" s="49" t="s">
        <v>41</v>
      </c>
    </row>
    <row r="22" spans="1:10" ht="31.5" customHeight="1" thickBot="1" x14ac:dyDescent="0.35">
      <c r="A22" s="56" t="s">
        <v>17</v>
      </c>
      <c r="B22" s="57"/>
      <c r="C22" s="58"/>
      <c r="D22" s="48" t="s">
        <v>41</v>
      </c>
    </row>
  </sheetData>
  <sheetProtection sheet="1" objects="1" scenarios="1" formatColumns="0" formatRows="0" selectLockedCells="1"/>
  <mergeCells count="16">
    <mergeCell ref="A3:D3"/>
    <mergeCell ref="A18:D18"/>
    <mergeCell ref="I5:I6"/>
    <mergeCell ref="A22:C22"/>
    <mergeCell ref="J5:J6"/>
    <mergeCell ref="A19:C19"/>
    <mergeCell ref="A20:C20"/>
    <mergeCell ref="A21:C21"/>
    <mergeCell ref="A7:A16"/>
    <mergeCell ref="E7:E16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2020-11-02T12:21:35Z</dcterms:modified>
</cp:coreProperties>
</file>