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<sst xmlns="http://schemas.openxmlformats.org/spreadsheetml/2006/main" count="86" uniqueCount="81">
  <si>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</si>
  <si>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</si>
  <si>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</si>
  <si>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</si>
  <si>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</si>
  <si>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</si>
  <si>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</si>
  <si>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</si>
  <si>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</si>
  <si>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</si>
  <si>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</si>
  <si>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</si>
  <si>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</si>
  <si>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</si>
  <si>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</si>
  <si>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</si>
  <si>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</si>
  <si>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</si>
  <si>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</si>
  <si>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</si>
  <si>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</si>
  <si>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SSD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</si>
  <si>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</si>
  <si>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</si>
  <si>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</si>
  <si>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Formát tisku</t>
  </si>
  <si>
    <t>Duplexní tisk</t>
  </si>
  <si>
    <t>Rychlost tisku</t>
  </si>
  <si>
    <t>Skener</t>
  </si>
  <si>
    <t>Formát skenování</t>
  </si>
  <si>
    <t>Cíl skenování</t>
  </si>
  <si>
    <t>Kopírování</t>
  </si>
  <si>
    <t>Rozhraní</t>
  </si>
  <si>
    <t>Displej</t>
  </si>
  <si>
    <t>Podporované OS</t>
  </si>
  <si>
    <t>Záruka</t>
  </si>
  <si>
    <t>Tonery</t>
  </si>
  <si>
    <t>Ano</t>
  </si>
  <si>
    <t>Rozlišení tisku</t>
  </si>
  <si>
    <t>RAM</t>
  </si>
  <si>
    <t>Windows, MAC OS, Linux</t>
  </si>
  <si>
    <t>Funkce</t>
  </si>
  <si>
    <t>min. 24 měsíců</t>
  </si>
  <si>
    <t>Výstupní kapacita</t>
  </si>
  <si>
    <t>Rozlíšení skenování</t>
  </si>
  <si>
    <t>min. 600 DPI</t>
  </si>
  <si>
    <t>Doba zahřívání</t>
  </si>
  <si>
    <t>max. 18 sekund</t>
  </si>
  <si>
    <t>Typy souborů</t>
  </si>
  <si>
    <t>min. 256 GB</t>
  </si>
  <si>
    <t>min. 8 GB</t>
  </si>
  <si>
    <t>Rychlost skenování</t>
  </si>
  <si>
    <t>min. 200 str/min oboustranně</t>
  </si>
  <si>
    <t>Skenování do e-mailu, skenování do síťové složky (SMB), skenování na FTP, skenování do schránky, skenování na USB, skenování do WebDAVu, skenování do adresy URL, podpora LDAP</t>
  </si>
  <si>
    <t>Obecné</t>
  </si>
  <si>
    <t>Tisk</t>
  </si>
  <si>
    <t>Skenování</t>
  </si>
  <si>
    <t>Měsíční zatížení</t>
  </si>
  <si>
    <t>min. 35 000 stran</t>
  </si>
  <si>
    <t>Barevné multifunkční zařízení</t>
  </si>
  <si>
    <t>min. 30 stran A4 černobíle i barevně</t>
  </si>
  <si>
    <t>První kopie</t>
  </si>
  <si>
    <t>max. 5.2 sekundy</t>
  </si>
  <si>
    <t>dotykový, min. 10,1"</t>
  </si>
  <si>
    <t>min. 1 000 listů</t>
  </si>
  <si>
    <t>Zásobník papíru - standartní</t>
  </si>
  <si>
    <t xml:space="preserve">Zásobník papíru - ruční </t>
  </si>
  <si>
    <t xml:space="preserve">min. 150 listů </t>
  </si>
  <si>
    <t>600 dpi x 600 dpi, 1.800 dpi x 600 dpi, 1.200 dpi x 1.200 dpi</t>
  </si>
  <si>
    <t>JPEG, TIFF, Multi-TIFF, PDF, Slim PDF, Šifrované PDF, Prohledávatelné PDF, XPS, Slim XPS, PPTX</t>
  </si>
  <si>
    <t>Automatický podavač originálů</t>
  </si>
  <si>
    <t>Jednoprůchodový, min. 100 originálů</t>
  </si>
  <si>
    <t>Min. A5–SRA3</t>
  </si>
  <si>
    <t>min. 500 listů</t>
  </si>
  <si>
    <t>max. 95 Kg</t>
  </si>
  <si>
    <t xml:space="preserve">Rychlost kopírování </t>
  </si>
  <si>
    <t>tonery CMYK s kapacitou každý min. 25.000 stran - součástí balení</t>
  </si>
  <si>
    <r>
      <t xml:space="preserve"> RJ-45, USB 2.0 nebo vyšší, </t>
    </r>
    <r>
      <rPr>
        <strike/>
        <sz val="11"/>
        <color theme="1"/>
        <rFont val="Calibri"/>
        <family val="2"/>
        <scheme val="minor"/>
      </rPr>
      <t>WIFI</t>
    </r>
  </si>
  <si>
    <t xml:space="preserve"> 73.000 Kč bez DPH</t>
  </si>
  <si>
    <t xml:space="preserve">Jednoprůchodový s ultrazvukovým senzorem </t>
  </si>
  <si>
    <t xml:space="preserve">skenování do PDF/A, skenování do DOCX, XLSX, PDF/A 1b,1a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</si>
</sst>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Protection="1">
      <protection/>
    </xf>
    <xf numFmtId="0" fontId="6" fillId="5" borderId="2" xfId="0" applyFont="1" applyFill="1" applyBorder="1" applyAlignment="1" applyProtection="1">
      <alignment wrapText="1"/>
      <protection/>
    </xf>
    <xf numFmtId="0" fontId="0" fillId="6" borderId="3" xfId="0" applyFill="1" applyBorder="1" applyAlignment="1" applyProtection="1">
      <alignment horizontal="center"/>
      <protection/>
    </xf>
    <xf numFmtId="164" fontId="0" fillId="6" borderId="3" xfId="0" applyNumberFormat="1" applyFill="1" applyBorder="1" applyProtection="1">
      <protection/>
    </xf>
    <xf numFmtId="164" fontId="0" fillId="6" borderId="8" xfId="0" applyNumberFormat="1" applyFill="1" applyBorder="1" applyProtection="1">
      <protection/>
    </xf>
    <xf numFmtId="0" fontId="2" fillId="0" borderId="1" xfId="0" applyFont="1" applyFill="1" applyBorder="1" applyProtection="1">
      <protection/>
    </xf>
    <xf numFmtId="0" fontId="6" fillId="7" borderId="1" xfId="0" applyFont="1" applyFill="1" applyBorder="1" applyAlignment="1" applyProtection="1">
      <alignment wrapText="1"/>
      <protection/>
    </xf>
    <xf numFmtId="0" fontId="0" fillId="7" borderId="9" xfId="0" applyFill="1" applyBorder="1" applyAlignment="1" applyProtection="1">
      <alignment wrapText="1"/>
      <protection/>
    </xf>
    <xf numFmtId="3" fontId="0" fillId="8" borderId="10" xfId="0" applyNumberFormat="1" applyFill="1" applyBorder="1" applyProtection="1">
      <protection/>
    </xf>
    <xf numFmtId="0" fontId="0" fillId="8" borderId="11" xfId="0" applyFill="1" applyBorder="1" applyAlignment="1" applyProtection="1">
      <alignment horizontal="center"/>
      <protection/>
    </xf>
    <xf numFmtId="164" fontId="0" fillId="8" borderId="11" xfId="0" applyNumberFormat="1" applyFill="1" applyBorder="1" applyProtection="1">
      <protection/>
    </xf>
    <xf numFmtId="164" fontId="0" fillId="8" borderId="12" xfId="0" applyNumberFormat="1" applyFill="1" applyBorder="1" applyProtection="1">
      <protection/>
    </xf>
    <xf numFmtId="0" fontId="0" fillId="0" borderId="1" xfId="0" applyFill="1" applyBorder="1" applyProtection="1">
      <protection/>
    </xf>
    <xf numFmtId="0" fontId="7" fillId="5" borderId="1" xfId="0" applyFont="1" applyFill="1" applyBorder="1" applyAlignment="1" applyProtection="1">
      <alignment wrapText="1"/>
      <protection/>
    </xf>
    <xf numFmtId="3" fontId="0" fillId="9" borderId="13" xfId="0" applyNumberFormat="1" applyFont="1" applyFill="1" applyBorder="1" applyProtection="1">
      <protection/>
    </xf>
    <xf numFmtId="0" fontId="0" fillId="9" borderId="0" xfId="0" applyFont="1" applyFill="1" applyBorder="1" applyAlignment="1" applyProtection="1">
      <alignment horizontal="center"/>
      <protection/>
    </xf>
    <xf numFmtId="3" fontId="0" fillId="9" borderId="0" xfId="0" applyNumberFormat="1" applyFont="1" applyFill="1" applyBorder="1" applyProtection="1">
      <protection/>
    </xf>
    <xf numFmtId="0" fontId="0" fillId="8" borderId="0" xfId="0" applyFill="1" applyBorder="1" applyProtection="1">
      <protection/>
    </xf>
    <xf numFmtId="0" fontId="0" fillId="8" borderId="14" xfId="0" applyFill="1" applyBorder="1" applyProtection="1">
      <protection/>
    </xf>
    <xf numFmtId="0" fontId="7" fillId="7" borderId="1" xfId="0" applyFont="1" applyFill="1" applyBorder="1" applyAlignment="1" applyProtection="1">
      <alignment wrapText="1"/>
      <protection/>
    </xf>
    <xf numFmtId="0" fontId="0" fillId="7" borderId="1" xfId="0" applyFill="1" applyBorder="1" applyAlignment="1" applyProtection="1">
      <alignment wrapText="1"/>
      <protection/>
    </xf>
    <xf numFmtId="0" fontId="0" fillId="8" borderId="0" xfId="0" applyFont="1" applyFill="1" applyBorder="1" applyProtection="1">
      <protection/>
    </xf>
    <xf numFmtId="0" fontId="0" fillId="8" borderId="14" xfId="0" applyFont="1" applyFill="1" applyBorder="1" applyProtection="1">
      <protection/>
    </xf>
    <xf numFmtId="0" fontId="0" fillId="0" borderId="0" xfId="0" applyFont="1" applyProtection="1">
      <protection/>
    </xf>
    <xf numFmtId="0" fontId="0" fillId="5" borderId="1" xfId="0" applyFill="1" applyBorder="1" applyAlignment="1" applyProtection="1">
      <alignment wrapText="1"/>
      <protection/>
    </xf>
    <xf numFmtId="0" fontId="0" fillId="7" borderId="1" xfId="0" applyFont="1" applyFill="1" applyBorder="1" applyAlignment="1" applyProtection="1">
      <alignment wrapText="1"/>
      <protection/>
    </xf>
    <xf numFmtId="0" fontId="0" fillId="0" borderId="1" xfId="0" applyFont="1" applyFill="1" applyBorder="1" applyProtection="1"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4" xfId="0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wrapText="1"/>
      <protection/>
    </xf>
    <xf numFmtId="0" fontId="0" fillId="7" borderId="4" xfId="0" applyFont="1" applyFill="1" applyBorder="1" applyAlignment="1" applyProtection="1">
      <alignment wrapText="1"/>
      <protection/>
    </xf>
    <xf numFmtId="0" fontId="7" fillId="5" borderId="4" xfId="0" applyFont="1" applyFill="1" applyBorder="1" applyAlignment="1" applyProtection="1">
      <alignment wrapText="1"/>
      <protection/>
    </xf>
    <xf numFmtId="0" fontId="0" fillId="0" borderId="7" xfId="0" applyFill="1" applyBorder="1" applyAlignment="1" applyProtection="1">
      <alignment vertical="center" wrapText="1"/>
      <protection/>
    </xf>
    <xf numFmtId="0" fontId="0" fillId="5" borderId="7" xfId="0" applyFill="1" applyBorder="1" applyAlignment="1" applyProtection="1">
      <alignment wrapText="1"/>
      <protection/>
    </xf>
    <xf numFmtId="3" fontId="0" fillId="9" borderId="15" xfId="0" applyNumberFormat="1" applyFont="1" applyFill="1" applyBorder="1" applyProtection="1">
      <protection/>
    </xf>
    <xf numFmtId="0" fontId="0" fillId="9" borderId="16" xfId="0" applyFont="1" applyFill="1" applyBorder="1" applyAlignment="1" applyProtection="1">
      <alignment horizontal="center"/>
      <protection/>
    </xf>
    <xf numFmtId="3" fontId="0" fillId="9" borderId="16" xfId="0" applyNumberFormat="1" applyFont="1" applyFill="1" applyBorder="1" applyProtection="1">
      <protection/>
    </xf>
    <xf numFmtId="0" fontId="0" fillId="8" borderId="16" xfId="0" applyFont="1" applyFill="1" applyBorder="1" applyProtection="1">
      <protection/>
    </xf>
    <xf numFmtId="0" fontId="0" fillId="8" borderId="17" xfId="0" applyFont="1" applyFill="1" applyBorder="1" applyProtection="1">
      <protection/>
    </xf>
    <xf numFmtId="0" fontId="2" fillId="0" borderId="18" xfId="0" applyFont="1" applyBorder="1" applyAlignment="1" applyProtection="1">
      <alignment horizontal="right"/>
      <protection/>
    </xf>
    <xf numFmtId="0" fontId="0" fillId="0" borderId="19" xfId="0" applyBorder="1" applyProtection="1">
      <protection/>
    </xf>
    <xf numFmtId="164" fontId="2" fillId="0" borderId="9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0" fillId="5" borderId="23" xfId="0" applyFill="1" applyBorder="1" applyAlignment="1" applyProtection="1">
      <alignment horizontal="left" vertical="top" wrapText="1"/>
      <protection/>
    </xf>
    <xf numFmtId="0" fontId="0" fillId="5" borderId="24" xfId="0" applyFill="1" applyBorder="1" applyAlignment="1" applyProtection="1">
      <alignment horizontal="left" vertical="top" wrapText="1"/>
      <protection/>
    </xf>
    <xf numFmtId="0" fontId="0" fillId="5" borderId="25" xfId="0" applyFill="1" applyBorder="1" applyAlignment="1" applyProtection="1">
      <alignment horizontal="left" vertical="top" wrapText="1"/>
      <protection/>
    </xf>
    <xf numFmtId="0" fontId="0" fillId="5" borderId="26" xfId="0" applyFill="1" applyBorder="1" applyAlignment="1" applyProtection="1">
      <alignment horizontal="left" vertical="top" wrapText="1"/>
      <protection/>
    </xf>
    <xf numFmtId="0" fontId="0" fillId="5" borderId="27" xfId="0" applyFill="1" applyBorder="1" applyAlignment="1" applyProtection="1">
      <alignment horizontal="left" vertical="top" wrapText="1"/>
      <protection/>
    </xf>
    <xf numFmtId="0" fontId="0" fillId="5" borderId="28" xfId="0" applyFill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30" xfId="0" applyFont="1" applyFill="1" applyBorder="1" applyAlignment="1" applyProtection="1">
      <alignment horizontal="center" vertical="center" wrapText="1"/>
      <protection/>
    </xf>
    <xf numFmtId="0" fontId="2" fillId="10" borderId="31" xfId="0" applyFont="1" applyFill="1" applyBorder="1" applyAlignment="1" applyProtection="1">
      <alignment horizontal="left" vertical="top" wrapText="1"/>
      <protection/>
    </xf>
    <xf numFmtId="0" fontId="2" fillId="10" borderId="32" xfId="0" applyFont="1" applyFill="1" applyBorder="1" applyAlignment="1" applyProtection="1">
      <alignment horizontal="left" vertical="top" wrapText="1"/>
      <protection/>
    </xf>
    <xf numFmtId="0" fontId="2" fillId="10" borderId="33" xfId="0" applyFont="1" applyFill="1" applyBorder="1" applyAlignment="1" applyProtection="1">
      <alignment horizontal="left" vertical="top" wrapText="1"/>
      <protection/>
    </xf>
    <xf numFmtId="0" fontId="2" fillId="10" borderId="33" xfId="0" applyFont="1" applyFill="1" applyBorder="1" applyAlignment="1" applyProtection="1">
      <alignment horizontal="left" vertical="top"/>
      <protection/>
    </xf>
    <xf numFmtId="0" fontId="2" fillId="10" borderId="34" xfId="0" applyFont="1" applyFill="1" applyBorder="1" applyAlignment="1" applyProtection="1">
      <alignment horizontal="left" vertical="top"/>
      <protection/>
    </xf>
    <xf numFmtId="0" fontId="2" fillId="10" borderId="35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top"/>
      <protection/>
    </xf>
    <xf numFmtId="0" fontId="2" fillId="4" borderId="34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36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SheetLayoutView="85" zoomScalePageLayoutView="55" workbookViewId="0" topLeftCell="A2">
      <selection activeCell="D18" sqref="D18"/>
    </sheetView>
  </sheetViews>
  <sheetFormatPr defaultColWidth="9.140625" defaultRowHeight="15"/>
  <cols>
    <col min="1" max="1" width="41.7109375" style="10" customWidth="1"/>
    <col min="2" max="2" width="30.140625" style="10" customWidth="1"/>
    <col min="3" max="3" width="64.28125" style="10" bestFit="1" customWidth="1"/>
    <col min="4" max="4" width="24.421875" style="10" customWidth="1"/>
    <col min="5" max="5" width="23.8515625" style="10" bestFit="1" customWidth="1"/>
    <col min="6" max="6" width="15.7109375" style="10" customWidth="1"/>
    <col min="7" max="7" width="5.140625" style="10" bestFit="1" customWidth="1"/>
    <col min="8" max="10" width="15.7109375" style="10" customWidth="1"/>
    <col min="11" max="16384" width="9.140625" style="10" customWidth="1"/>
  </cols>
  <sheetData>
    <row r="1" spans="1:2" ht="18">
      <c r="A1" s="9" t="s">
        <v>8</v>
      </c>
      <c r="B1" s="9"/>
    </row>
    <row r="2" ht="15">
      <c r="A2" s="11"/>
    </row>
    <row r="3" spans="1:8" ht="65.25" customHeight="1">
      <c r="A3" s="74" t="s">
        <v>24</v>
      </c>
      <c r="B3" s="74"/>
      <c r="C3" s="74"/>
      <c r="D3" s="74"/>
      <c r="E3" s="12"/>
      <c r="F3" s="12"/>
      <c r="G3" s="12"/>
      <c r="H3" s="12"/>
    </row>
    <row r="4" spans="1:8" ht="15" thickBot="1">
      <c r="A4" s="13"/>
      <c r="B4" s="14"/>
      <c r="C4" s="14"/>
      <c r="D4" s="15"/>
      <c r="E4" s="16"/>
      <c r="F4" s="17"/>
      <c r="G4" s="12"/>
      <c r="H4" s="18"/>
    </row>
    <row r="5" spans="1:10" ht="15" customHeight="1">
      <c r="A5" s="90" t="s">
        <v>0</v>
      </c>
      <c r="B5" s="92" t="s">
        <v>1</v>
      </c>
      <c r="C5" s="93"/>
      <c r="D5" s="94" t="s">
        <v>2</v>
      </c>
      <c r="E5" s="19" t="s">
        <v>3</v>
      </c>
      <c r="F5" s="96" t="s">
        <v>11</v>
      </c>
      <c r="G5" s="88" t="s">
        <v>7</v>
      </c>
      <c r="H5" s="75" t="s">
        <v>10</v>
      </c>
      <c r="I5" s="75" t="s">
        <v>12</v>
      </c>
      <c r="J5" s="77" t="s">
        <v>13</v>
      </c>
    </row>
    <row r="6" spans="1:10" ht="15" thickBot="1">
      <c r="A6" s="91"/>
      <c r="B6" s="20" t="s">
        <v>4</v>
      </c>
      <c r="C6" s="20" t="s">
        <v>5</v>
      </c>
      <c r="D6" s="95"/>
      <c r="E6" s="21" t="s">
        <v>6</v>
      </c>
      <c r="F6" s="97"/>
      <c r="G6" s="89"/>
      <c r="H6" s="76"/>
      <c r="I6" s="76"/>
      <c r="J6" s="78"/>
    </row>
    <row r="7" spans="1:10" ht="15" customHeight="1">
      <c r="A7" s="79" t="s">
        <v>59</v>
      </c>
      <c r="B7" s="22" t="s">
        <v>20</v>
      </c>
      <c r="C7" s="23" t="s">
        <v>78</v>
      </c>
      <c r="D7" s="3"/>
      <c r="E7" s="85"/>
      <c r="F7" s="4"/>
      <c r="G7" s="24">
        <v>1</v>
      </c>
      <c r="H7" s="25">
        <f>F7*G7</f>
        <v>0</v>
      </c>
      <c r="I7" s="25">
        <f>J7-H7</f>
        <v>0</v>
      </c>
      <c r="J7" s="26">
        <f>H7*1.21</f>
        <v>0</v>
      </c>
    </row>
    <row r="8" spans="1:10" ht="15" customHeight="1">
      <c r="A8" s="80"/>
      <c r="B8" s="27" t="s">
        <v>54</v>
      </c>
      <c r="C8" s="28"/>
      <c r="D8" s="29"/>
      <c r="E8" s="86"/>
      <c r="F8" s="30"/>
      <c r="G8" s="31"/>
      <c r="H8" s="32"/>
      <c r="I8" s="32"/>
      <c r="J8" s="33"/>
    </row>
    <row r="9" spans="1:10" ht="15" customHeight="1">
      <c r="A9" s="81"/>
      <c r="B9" s="34" t="s">
        <v>57</v>
      </c>
      <c r="C9" s="35" t="s">
        <v>58</v>
      </c>
      <c r="D9" s="1"/>
      <c r="E9" s="86"/>
      <c r="F9" s="36"/>
      <c r="G9" s="37"/>
      <c r="H9" s="38"/>
      <c r="I9" s="39"/>
      <c r="J9" s="40"/>
    </row>
    <row r="10" spans="1:10" ht="15" customHeight="1">
      <c r="A10" s="81"/>
      <c r="B10" s="34" t="s">
        <v>70</v>
      </c>
      <c r="C10" s="35" t="s">
        <v>71</v>
      </c>
      <c r="D10" s="1"/>
      <c r="E10" s="86"/>
      <c r="F10" s="36"/>
      <c r="G10" s="37"/>
      <c r="H10" s="38"/>
      <c r="I10" s="39"/>
      <c r="J10" s="40"/>
    </row>
    <row r="11" spans="1:10" ht="15" customHeight="1">
      <c r="A11" s="81"/>
      <c r="B11" s="34" t="s">
        <v>21</v>
      </c>
      <c r="C11" s="35" t="s">
        <v>49</v>
      </c>
      <c r="D11" s="1"/>
      <c r="E11" s="86"/>
      <c r="F11" s="36"/>
      <c r="G11" s="37"/>
      <c r="H11" s="38"/>
      <c r="I11" s="39"/>
      <c r="J11" s="40"/>
    </row>
    <row r="12" spans="1:10" ht="15" customHeight="1">
      <c r="A12" s="81"/>
      <c r="B12" s="34" t="s">
        <v>39</v>
      </c>
      <c r="C12" s="35" t="s">
        <v>50</v>
      </c>
      <c r="D12" s="1"/>
      <c r="E12" s="86"/>
      <c r="F12" s="36"/>
      <c r="G12" s="37"/>
      <c r="H12" s="38"/>
      <c r="I12" s="39"/>
      <c r="J12" s="40"/>
    </row>
    <row r="13" spans="1:10" ht="15" customHeight="1">
      <c r="A13" s="81"/>
      <c r="B13" s="27" t="s">
        <v>55</v>
      </c>
      <c r="C13" s="41"/>
      <c r="D13" s="42"/>
      <c r="E13" s="86"/>
      <c r="F13" s="36"/>
      <c r="G13" s="37"/>
      <c r="H13" s="38"/>
      <c r="I13" s="39"/>
      <c r="J13" s="40"/>
    </row>
    <row r="14" spans="1:10" s="45" customFormat="1" ht="15" customHeight="1">
      <c r="A14" s="81"/>
      <c r="B14" s="34" t="s">
        <v>25</v>
      </c>
      <c r="C14" s="35" t="s">
        <v>72</v>
      </c>
      <c r="D14" s="2"/>
      <c r="E14" s="86"/>
      <c r="F14" s="36"/>
      <c r="G14" s="37"/>
      <c r="H14" s="38"/>
      <c r="I14" s="43"/>
      <c r="J14" s="44"/>
    </row>
    <row r="15" spans="1:10" s="45" customFormat="1" ht="15" customHeight="1">
      <c r="A15" s="81"/>
      <c r="B15" s="34" t="s">
        <v>38</v>
      </c>
      <c r="C15" s="35" t="s">
        <v>68</v>
      </c>
      <c r="D15" s="2"/>
      <c r="E15" s="86"/>
      <c r="F15" s="36"/>
      <c r="G15" s="37"/>
      <c r="H15" s="38"/>
      <c r="I15" s="43"/>
      <c r="J15" s="44"/>
    </row>
    <row r="16" spans="1:10" s="45" customFormat="1" ht="15">
      <c r="A16" s="82"/>
      <c r="B16" s="34" t="s">
        <v>26</v>
      </c>
      <c r="C16" s="46" t="s">
        <v>37</v>
      </c>
      <c r="D16" s="2"/>
      <c r="E16" s="86"/>
      <c r="F16" s="36"/>
      <c r="G16" s="37"/>
      <c r="H16" s="38"/>
      <c r="I16" s="43"/>
      <c r="J16" s="44"/>
    </row>
    <row r="17" spans="1:10" s="45" customFormat="1" ht="15">
      <c r="A17" s="82"/>
      <c r="B17" s="34" t="s">
        <v>27</v>
      </c>
      <c r="C17" s="46" t="s">
        <v>60</v>
      </c>
      <c r="D17" s="2"/>
      <c r="E17" s="86"/>
      <c r="F17" s="36"/>
      <c r="G17" s="37"/>
      <c r="H17" s="38"/>
      <c r="I17" s="43"/>
      <c r="J17" s="44"/>
    </row>
    <row r="18" spans="1:10" s="45" customFormat="1" ht="15">
      <c r="A18" s="82"/>
      <c r="B18" s="34" t="s">
        <v>46</v>
      </c>
      <c r="C18" s="46" t="s">
        <v>47</v>
      </c>
      <c r="D18" s="2"/>
      <c r="E18" s="86"/>
      <c r="F18" s="36"/>
      <c r="G18" s="37"/>
      <c r="H18" s="38"/>
      <c r="I18" s="43"/>
      <c r="J18" s="44"/>
    </row>
    <row r="19" spans="1:10" s="45" customFormat="1" ht="15">
      <c r="A19" s="82"/>
      <c r="B19" s="27" t="s">
        <v>56</v>
      </c>
      <c r="C19" s="42"/>
      <c r="D19" s="47"/>
      <c r="E19" s="86"/>
      <c r="F19" s="36"/>
      <c r="G19" s="37"/>
      <c r="H19" s="38"/>
      <c r="I19" s="43"/>
      <c r="J19" s="44"/>
    </row>
    <row r="20" spans="1:10" s="45" customFormat="1" ht="15">
      <c r="A20" s="82"/>
      <c r="B20" s="34" t="s">
        <v>28</v>
      </c>
      <c r="C20" s="35" t="s">
        <v>79</v>
      </c>
      <c r="D20" s="2"/>
      <c r="E20" s="86"/>
      <c r="F20" s="36"/>
      <c r="G20" s="37"/>
      <c r="H20" s="38"/>
      <c r="I20" s="43"/>
      <c r="J20" s="44"/>
    </row>
    <row r="21" spans="1:10" s="45" customFormat="1" ht="15">
      <c r="A21" s="82"/>
      <c r="B21" s="34" t="s">
        <v>44</v>
      </c>
      <c r="C21" s="46" t="s">
        <v>45</v>
      </c>
      <c r="D21" s="2"/>
      <c r="E21" s="86"/>
      <c r="F21" s="36"/>
      <c r="G21" s="37"/>
      <c r="H21" s="38"/>
      <c r="I21" s="43"/>
      <c r="J21" s="44"/>
    </row>
    <row r="22" spans="1:10" s="45" customFormat="1" ht="15">
      <c r="A22" s="82"/>
      <c r="B22" s="34" t="s">
        <v>29</v>
      </c>
      <c r="C22" s="35" t="s">
        <v>72</v>
      </c>
      <c r="D22" s="2"/>
      <c r="E22" s="86"/>
      <c r="F22" s="36"/>
      <c r="G22" s="37"/>
      <c r="H22" s="38"/>
      <c r="I22" s="43"/>
      <c r="J22" s="44"/>
    </row>
    <row r="23" spans="1:10" s="45" customFormat="1" ht="38.4" customHeight="1">
      <c r="A23" s="82"/>
      <c r="B23" s="34" t="s">
        <v>48</v>
      </c>
      <c r="C23" s="46" t="s">
        <v>69</v>
      </c>
      <c r="D23" s="2"/>
      <c r="E23" s="86"/>
      <c r="F23" s="36"/>
      <c r="G23" s="37"/>
      <c r="H23" s="38"/>
      <c r="I23" s="43"/>
      <c r="J23" s="44"/>
    </row>
    <row r="24" spans="1:10" s="45" customFormat="1" ht="17.25" customHeight="1">
      <c r="A24" s="82"/>
      <c r="B24" s="34" t="s">
        <v>51</v>
      </c>
      <c r="C24" s="46" t="s">
        <v>52</v>
      </c>
      <c r="D24" s="2"/>
      <c r="E24" s="86"/>
      <c r="F24" s="36"/>
      <c r="G24" s="37"/>
      <c r="H24" s="38"/>
      <c r="I24" s="43"/>
      <c r="J24" s="44"/>
    </row>
    <row r="25" spans="1:10" s="45" customFormat="1" ht="46.95" customHeight="1">
      <c r="A25" s="82"/>
      <c r="B25" s="34" t="s">
        <v>30</v>
      </c>
      <c r="C25" s="46" t="s">
        <v>53</v>
      </c>
      <c r="D25" s="2"/>
      <c r="E25" s="86"/>
      <c r="F25" s="36"/>
      <c r="G25" s="37"/>
      <c r="H25" s="38"/>
      <c r="I25" s="43"/>
      <c r="J25" s="44"/>
    </row>
    <row r="26" spans="1:10" s="45" customFormat="1" ht="15">
      <c r="A26" s="82"/>
      <c r="B26" s="27" t="s">
        <v>31</v>
      </c>
      <c r="C26" s="42"/>
      <c r="D26" s="47"/>
      <c r="E26" s="86"/>
      <c r="F26" s="36"/>
      <c r="G26" s="37"/>
      <c r="H26" s="38"/>
      <c r="I26" s="43"/>
      <c r="J26" s="44"/>
    </row>
    <row r="27" spans="1:10" s="45" customFormat="1" ht="15">
      <c r="A27" s="82"/>
      <c r="B27" s="48" t="s">
        <v>75</v>
      </c>
      <c r="C27" s="46" t="s">
        <v>60</v>
      </c>
      <c r="D27" s="2"/>
      <c r="E27" s="86"/>
      <c r="F27" s="36"/>
      <c r="G27" s="37"/>
      <c r="H27" s="38"/>
      <c r="I27" s="43"/>
      <c r="J27" s="44"/>
    </row>
    <row r="28" spans="1:10" s="45" customFormat="1" ht="15">
      <c r="A28" s="82"/>
      <c r="B28" s="34" t="s">
        <v>61</v>
      </c>
      <c r="C28" s="46" t="s">
        <v>62</v>
      </c>
      <c r="D28" s="2"/>
      <c r="E28" s="86"/>
      <c r="F28" s="36"/>
      <c r="G28" s="37"/>
      <c r="H28" s="38"/>
      <c r="I28" s="43"/>
      <c r="J28" s="44"/>
    </row>
    <row r="29" spans="1:10" s="45" customFormat="1" ht="15">
      <c r="A29" s="82"/>
      <c r="B29" s="34" t="s">
        <v>32</v>
      </c>
      <c r="C29" s="46" t="s">
        <v>77</v>
      </c>
      <c r="D29" s="2"/>
      <c r="E29" s="86"/>
      <c r="F29" s="36"/>
      <c r="G29" s="37"/>
      <c r="H29" s="38"/>
      <c r="I29" s="43"/>
      <c r="J29" s="44"/>
    </row>
    <row r="30" spans="1:10" s="45" customFormat="1" ht="15">
      <c r="A30" s="82"/>
      <c r="B30" s="49" t="s">
        <v>33</v>
      </c>
      <c r="C30" s="46" t="s">
        <v>63</v>
      </c>
      <c r="D30" s="2"/>
      <c r="E30" s="86"/>
      <c r="F30" s="36"/>
      <c r="G30" s="37"/>
      <c r="H30" s="38"/>
      <c r="I30" s="43"/>
      <c r="J30" s="44"/>
    </row>
    <row r="31" spans="1:10" s="45" customFormat="1" ht="15">
      <c r="A31" s="83"/>
      <c r="B31" s="50" t="s">
        <v>65</v>
      </c>
      <c r="C31" s="51" t="s">
        <v>64</v>
      </c>
      <c r="D31" s="5"/>
      <c r="E31" s="86"/>
      <c r="F31" s="36"/>
      <c r="G31" s="37"/>
      <c r="H31" s="38"/>
      <c r="I31" s="43"/>
      <c r="J31" s="44"/>
    </row>
    <row r="32" spans="1:10" s="45" customFormat="1" ht="15">
      <c r="A32" s="83"/>
      <c r="B32" s="50" t="s">
        <v>66</v>
      </c>
      <c r="C32" s="51" t="s">
        <v>67</v>
      </c>
      <c r="D32" s="5"/>
      <c r="E32" s="86"/>
      <c r="F32" s="36"/>
      <c r="G32" s="37"/>
      <c r="H32" s="38"/>
      <c r="I32" s="43"/>
      <c r="J32" s="44"/>
    </row>
    <row r="33" spans="1:10" s="45" customFormat="1" ht="15">
      <c r="A33" s="83"/>
      <c r="B33" s="50" t="s">
        <v>43</v>
      </c>
      <c r="C33" s="51" t="s">
        <v>73</v>
      </c>
      <c r="D33" s="5"/>
      <c r="E33" s="86"/>
      <c r="F33" s="36"/>
      <c r="G33" s="37"/>
      <c r="H33" s="38"/>
      <c r="I33" s="43"/>
      <c r="J33" s="44"/>
    </row>
    <row r="34" spans="1:10" s="45" customFormat="1" ht="15">
      <c r="A34" s="83"/>
      <c r="B34" s="27" t="s">
        <v>23</v>
      </c>
      <c r="C34" s="42"/>
      <c r="D34" s="52"/>
      <c r="E34" s="86"/>
      <c r="F34" s="36"/>
      <c r="G34" s="37"/>
      <c r="H34" s="38"/>
      <c r="I34" s="43"/>
      <c r="J34" s="44"/>
    </row>
    <row r="35" spans="1:10" s="45" customFormat="1" ht="15">
      <c r="A35" s="83"/>
      <c r="B35" s="50" t="s">
        <v>41</v>
      </c>
      <c r="C35" s="53" t="s">
        <v>80</v>
      </c>
      <c r="D35" s="5"/>
      <c r="E35" s="86"/>
      <c r="F35" s="36"/>
      <c r="G35" s="37"/>
      <c r="H35" s="38"/>
      <c r="I35" s="43"/>
      <c r="J35" s="44"/>
    </row>
    <row r="36" spans="1:10" s="45" customFormat="1" ht="15">
      <c r="A36" s="83"/>
      <c r="B36" s="50" t="s">
        <v>22</v>
      </c>
      <c r="C36" s="51" t="s">
        <v>74</v>
      </c>
      <c r="D36" s="5"/>
      <c r="E36" s="86"/>
      <c r="F36" s="36"/>
      <c r="G36" s="37"/>
      <c r="H36" s="38"/>
      <c r="I36" s="43"/>
      <c r="J36" s="44"/>
    </row>
    <row r="37" spans="1:10" s="45" customFormat="1" ht="15">
      <c r="A37" s="83"/>
      <c r="B37" s="50" t="s">
        <v>36</v>
      </c>
      <c r="C37" s="53" t="s">
        <v>76</v>
      </c>
      <c r="D37" s="5"/>
      <c r="E37" s="86"/>
      <c r="F37" s="36"/>
      <c r="G37" s="37"/>
      <c r="H37" s="38"/>
      <c r="I37" s="43"/>
      <c r="J37" s="44"/>
    </row>
    <row r="38" spans="1:10" s="45" customFormat="1" ht="15">
      <c r="A38" s="83"/>
      <c r="B38" s="50" t="s">
        <v>35</v>
      </c>
      <c r="C38" s="51" t="s">
        <v>42</v>
      </c>
      <c r="D38" s="5"/>
      <c r="E38" s="86"/>
      <c r="F38" s="36"/>
      <c r="G38" s="37"/>
      <c r="H38" s="38"/>
      <c r="I38" s="43"/>
      <c r="J38" s="44"/>
    </row>
    <row r="39" spans="1:10" s="45" customFormat="1" ht="15" thickBot="1">
      <c r="A39" s="84"/>
      <c r="B39" s="54" t="s">
        <v>34</v>
      </c>
      <c r="C39" s="55" t="s">
        <v>40</v>
      </c>
      <c r="D39" s="8"/>
      <c r="E39" s="87"/>
      <c r="F39" s="56"/>
      <c r="G39" s="57"/>
      <c r="H39" s="58"/>
      <c r="I39" s="59"/>
      <c r="J39" s="60"/>
    </row>
    <row r="40" spans="1:10" ht="15" thickBot="1">
      <c r="A40" s="13"/>
      <c r="B40" s="14"/>
      <c r="C40" s="14"/>
      <c r="D40" s="15"/>
      <c r="E40" s="15"/>
      <c r="F40" s="61" t="s">
        <v>9</v>
      </c>
      <c r="G40" s="62"/>
      <c r="H40" s="63">
        <f>SUM(H7:H39)</f>
        <v>0</v>
      </c>
      <c r="I40" s="63">
        <f>SUM(I7:I39)</f>
        <v>0</v>
      </c>
      <c r="J40" s="63">
        <f>SUM(J7:J39)</f>
        <v>0</v>
      </c>
    </row>
    <row r="41" spans="1:10" ht="15">
      <c r="A41" s="65" t="s">
        <v>19</v>
      </c>
      <c r="B41" s="66"/>
      <c r="C41" s="66"/>
      <c r="D41" s="67"/>
      <c r="E41" s="15"/>
      <c r="F41" s="17"/>
      <c r="G41" s="12"/>
      <c r="H41" s="64"/>
      <c r="I41" s="64"/>
      <c r="J41" s="64"/>
    </row>
    <row r="42" spans="1:4" ht="14.4" customHeight="1">
      <c r="A42" s="71" t="s">
        <v>14</v>
      </c>
      <c r="B42" s="72"/>
      <c r="C42" s="73"/>
      <c r="D42" s="6" t="s">
        <v>17</v>
      </c>
    </row>
    <row r="43" spans="1:4" ht="15">
      <c r="A43" s="71" t="s">
        <v>15</v>
      </c>
      <c r="B43" s="72"/>
      <c r="C43" s="73"/>
      <c r="D43" s="6" t="s">
        <v>17</v>
      </c>
    </row>
    <row r="44" spans="1:4" ht="14.4" customHeight="1">
      <c r="A44" s="71" t="s">
        <v>18</v>
      </c>
      <c r="B44" s="72"/>
      <c r="C44" s="73"/>
      <c r="D44" s="6" t="s">
        <v>17</v>
      </c>
    </row>
    <row r="45" spans="1:4" ht="33.75" customHeight="1" thickBot="1">
      <c r="A45" s="68" t="s">
        <v>16</v>
      </c>
      <c r="B45" s="69"/>
      <c r="C45" s="70"/>
      <c r="D45" s="7" t="s">
        <v>17</v>
      </c>
    </row>
  </sheetData>
  <sheetProtection sheet="1" objects="1" scenarios="1"/>
  <mergeCells count="16">
    <mergeCell ref="A3:D3"/>
    <mergeCell ref="I5:I6"/>
    <mergeCell ref="J5:J6"/>
    <mergeCell ref="A7:A39"/>
    <mergeCell ref="E7:E39"/>
    <mergeCell ref="G5:G6"/>
    <mergeCell ref="H5:H6"/>
    <mergeCell ref="A5:A6"/>
    <mergeCell ref="B5:C5"/>
    <mergeCell ref="D5:D6"/>
    <mergeCell ref="F5:F6"/>
    <mergeCell ref="A41:D41"/>
    <mergeCell ref="A45:C45"/>
    <mergeCell ref="A44:C44"/>
    <mergeCell ref="A43:C43"/>
    <mergeCell ref="A42:C42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2020-10-27T08:43:12Z</dcterms:modified>
  <cp:category/>
  <cp:version/>
  <cp:contentType/>
  <cp:contentStatus/>
</cp:coreProperties>
</file>