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Příloha č. 1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<sst xmlns="http://schemas.openxmlformats.org/spreadsheetml/2006/main" count="55" uniqueCount="51">
  <si>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</si>
  <si>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</si>
  <si>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</si>
  <si>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</si>
  <si>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</si>
  <si>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</si>
  <si>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</si>
  <si>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</si>
  <si>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</si>
  <si>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</si>
  <si>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</si>
  <si>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</si>
  <si>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</si>
  <si>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</si>
  <si>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</si>
  <si>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</si>
  <si>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</si>
  <si>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</si>
  <si>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</si>
  <si>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</si>
  <si>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Procesor</t>
  </si>
  <si>
    <t>Typ displeje</t>
  </si>
  <si>
    <t>Rozlišení displeje</t>
  </si>
  <si>
    <t>Úhlopříčka displeje</t>
  </si>
  <si>
    <t>Konektivita</t>
  </si>
  <si>
    <t>Operační systém</t>
  </si>
  <si>
    <t>Operační paměť</t>
  </si>
  <si>
    <t>Hmotnost</t>
  </si>
  <si>
    <t>Všechna dodaná zařízení a příslušenství musí být plně kompatibilní</t>
  </si>
  <si>
    <t>6 200  Kč bez DPH</t>
  </si>
  <si>
    <t>Tablet</t>
  </si>
  <si>
    <t>TFT</t>
  </si>
  <si>
    <t>min. 1920 × 1200 px</t>
  </si>
  <si>
    <t>min. 10  -  max. 10,1"</t>
  </si>
  <si>
    <t>Google Android</t>
  </si>
  <si>
    <t>min. 2 GB</t>
  </si>
  <si>
    <t>Úložiště</t>
  </si>
  <si>
    <t>min. 32 GB s možností rozšířit až na 512 GB</t>
  </si>
  <si>
    <t>Wifi, Bluetooth, 4G/LTE, 3G, Webkamera, GPS, USB-C</t>
  </si>
  <si>
    <t>Baterie</t>
  </si>
  <si>
    <t>min. 12 měsíců</t>
  </si>
  <si>
    <t>max. 0,6 kg</t>
  </si>
  <si>
    <t>min. 6125 mAh</t>
  </si>
  <si>
    <t>ostatní</t>
  </si>
  <si>
    <t>čtečka pamětových karet, GLONASS, gyroskop, pohybový senzor</t>
  </si>
  <si>
    <t>Fotoaparát</t>
  </si>
  <si>
    <t>přední min. 5 Mpx, zadní min. 8 Mpx</t>
  </si>
  <si>
    <t>frekvence min. 1,8 MHz, počet jader procesoru min. 8</t>
  </si>
  <si>
    <t xml:space="preserve">Dodavatel musí vyplnit všechna žlutě podbarvená pole. 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</si>
  <si>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Příloha č. 1 - Technická specifikace</t>
  </si>
  <si>
    <t>Maximální přípustná cena za 1 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</si>
</sst>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</fills>
  <borders count="40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3" fontId="0" fillId="2" borderId="1" xfId="0" applyNumberFormat="1" applyFont="1" applyFill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ont="1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3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3" fontId="0" fillId="2" borderId="7" xfId="0" applyNumberFormat="1" applyFon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13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4" xfId="0" applyBorder="1" applyProtection="1"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indent="6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Protection="1">
      <protection locked="0"/>
    </xf>
    <xf numFmtId="0" fontId="2" fillId="4" borderId="15" xfId="0" applyFont="1" applyFill="1" applyBorder="1" applyAlignment="1" applyProtection="1">
      <alignment horizontal="center" vertical="top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 vertical="top" wrapText="1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wrapText="1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top"/>
      <protection locked="0"/>
    </xf>
    <xf numFmtId="0" fontId="2" fillId="4" borderId="18" xfId="0" applyFont="1" applyFill="1" applyBorder="1" applyAlignment="1" applyProtection="1">
      <alignment horizontal="center"/>
      <protection locked="0"/>
    </xf>
    <xf numFmtId="0" fontId="2" fillId="5" borderId="19" xfId="0" applyFont="1" applyFill="1" applyBorder="1" applyAlignment="1" applyProtection="1">
      <alignment horizontal="center" vertical="top" wrapText="1"/>
      <protection locked="0"/>
    </xf>
    <xf numFmtId="0" fontId="2" fillId="5" borderId="18" xfId="0" applyFont="1" applyFill="1" applyBorder="1" applyAlignment="1" applyProtection="1">
      <alignment horizontal="center" vertical="top"/>
      <protection locked="0"/>
    </xf>
    <xf numFmtId="0" fontId="2" fillId="5" borderId="18" xfId="0" applyFont="1" applyFill="1" applyBorder="1" applyAlignment="1" applyProtection="1">
      <alignment horizontal="center" wrapText="1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locked="0"/>
    </xf>
    <xf numFmtId="0" fontId="2" fillId="5" borderId="20" xfId="0" applyFont="1" applyFill="1" applyBorder="1" applyAlignment="1" applyProtection="1">
      <alignment horizontal="center" vertical="center" wrapText="1"/>
      <protection locked="0"/>
    </xf>
    <xf numFmtId="0" fontId="2" fillId="6" borderId="15" xfId="0" applyFont="1" applyFill="1" applyBorder="1" applyAlignment="1" applyProtection="1">
      <alignment horizontal="left" vertical="top" wrapText="1"/>
      <protection locked="0"/>
    </xf>
    <xf numFmtId="0" fontId="2" fillId="6" borderId="21" xfId="0" applyFont="1" applyFill="1" applyBorder="1" applyAlignment="1" applyProtection="1">
      <alignment horizontal="left" vertical="top" wrapText="1"/>
      <protection locked="0"/>
    </xf>
    <xf numFmtId="0" fontId="0" fillId="2" borderId="22" xfId="0" applyFont="1" applyFill="1" applyBorder="1" applyAlignment="1" applyProtection="1">
      <alignment horizontal="center"/>
      <protection locked="0"/>
    </xf>
    <xf numFmtId="3" fontId="0" fillId="2" borderId="22" xfId="0" applyNumberFormat="1" applyFont="1" applyFill="1" applyBorder="1" applyProtection="1">
      <protection locked="0"/>
    </xf>
    <xf numFmtId="0" fontId="0" fillId="7" borderId="22" xfId="0" applyFill="1" applyBorder="1" applyProtection="1">
      <protection locked="0"/>
    </xf>
    <xf numFmtId="0" fontId="0" fillId="7" borderId="23" xfId="0" applyFill="1" applyBorder="1" applyProtection="1">
      <protection locked="0"/>
    </xf>
    <xf numFmtId="0" fontId="2" fillId="6" borderId="21" xfId="0" applyFont="1" applyFill="1" applyBorder="1" applyAlignment="1" applyProtection="1">
      <alignment horizontal="left" vertical="top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3" fontId="0" fillId="2" borderId="0" xfId="0" applyNumberFormat="1" applyFont="1" applyFill="1" applyBorder="1" applyProtection="1">
      <protection locked="0"/>
    </xf>
    <xf numFmtId="0" fontId="0" fillId="7" borderId="0" xfId="0" applyFont="1" applyFill="1" applyBorder="1" applyProtection="1">
      <protection locked="0"/>
    </xf>
    <xf numFmtId="0" fontId="0" fillId="7" borderId="14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2" fillId="6" borderId="24" xfId="0" applyFont="1" applyFill="1" applyBorder="1" applyAlignment="1" applyProtection="1">
      <alignment horizontal="left" vertical="top"/>
      <protection locked="0"/>
    </xf>
    <xf numFmtId="0" fontId="0" fillId="2" borderId="25" xfId="0" applyFont="1" applyFill="1" applyBorder="1" applyAlignment="1" applyProtection="1">
      <alignment horizontal="center"/>
      <protection locked="0"/>
    </xf>
    <xf numFmtId="3" fontId="0" fillId="2" borderId="25" xfId="0" applyNumberFormat="1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26" xfId="0" applyFont="1" applyFill="1" applyBorder="1" applyProtection="1">
      <protection locked="0"/>
    </xf>
    <xf numFmtId="0" fontId="5" fillId="0" borderId="27" xfId="0" applyFont="1" applyBorder="1" applyAlignment="1" applyProtection="1">
      <alignment horizontal="left" vertical="center" indent="6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2" fillId="4" borderId="28" xfId="0" applyFont="1" applyFill="1" applyBorder="1" applyAlignment="1" applyProtection="1">
      <alignment horizontal="left"/>
      <protection locked="0"/>
    </xf>
    <xf numFmtId="0" fontId="2" fillId="4" borderId="29" xfId="0" applyFont="1" applyFill="1" applyBorder="1" applyAlignment="1" applyProtection="1">
      <alignment horizontal="left"/>
      <protection locked="0"/>
    </xf>
    <xf numFmtId="0" fontId="2" fillId="4" borderId="3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65" fontId="2" fillId="0" borderId="0" xfId="0" applyNumberFormat="1" applyFont="1" applyBorder="1" applyProtection="1">
      <protection locked="0"/>
    </xf>
    <xf numFmtId="0" fontId="2" fillId="0" borderId="4" xfId="0" applyFont="1" applyFill="1" applyBorder="1" applyProtection="1">
      <protection/>
    </xf>
    <xf numFmtId="0" fontId="6" fillId="8" borderId="4" xfId="0" applyFont="1" applyFill="1" applyBorder="1" applyAlignment="1" applyProtection="1">
      <alignment wrapText="1"/>
      <protection/>
    </xf>
    <xf numFmtId="0" fontId="0" fillId="0" borderId="3" xfId="0" applyFill="1" applyBorder="1" applyProtection="1">
      <protection/>
    </xf>
    <xf numFmtId="0" fontId="7" fillId="8" borderId="3" xfId="0" applyFont="1" applyFill="1" applyBorder="1" applyAlignment="1" applyProtection="1">
      <alignment wrapText="1"/>
      <protection/>
    </xf>
    <xf numFmtId="0" fontId="0" fillId="8" borderId="3" xfId="0" applyFill="1" applyBorder="1" applyAlignment="1" applyProtection="1">
      <alignment wrapText="1"/>
      <protection/>
    </xf>
    <xf numFmtId="0" fontId="0" fillId="0" borderId="3" xfId="0" applyFill="1" applyBorder="1" applyAlignment="1" applyProtection="1">
      <alignment vertical="center" wrapText="1"/>
      <protection/>
    </xf>
    <xf numFmtId="0" fontId="0" fillId="0" borderId="6" xfId="0" applyFill="1" applyBorder="1" applyAlignment="1" applyProtection="1">
      <alignment vertical="center" wrapText="1"/>
      <protection/>
    </xf>
    <xf numFmtId="0" fontId="0" fillId="8" borderId="6" xfId="0" applyFill="1" applyBorder="1" applyAlignment="1" applyProtection="1">
      <alignment wrapText="1"/>
      <protection/>
    </xf>
    <xf numFmtId="0" fontId="0" fillId="8" borderId="31" xfId="0" applyFill="1" applyBorder="1" applyAlignment="1" applyProtection="1">
      <alignment horizontal="left" vertical="top" wrapText="1"/>
      <protection/>
    </xf>
    <xf numFmtId="0" fontId="0" fillId="8" borderId="32" xfId="0" applyFill="1" applyBorder="1" applyAlignment="1" applyProtection="1">
      <alignment horizontal="left" vertical="top" wrapText="1"/>
      <protection/>
    </xf>
    <xf numFmtId="0" fontId="0" fillId="8" borderId="33" xfId="0" applyFill="1" applyBorder="1" applyAlignment="1" applyProtection="1">
      <alignment horizontal="left" vertical="top" wrapText="1"/>
      <protection/>
    </xf>
    <xf numFmtId="0" fontId="0" fillId="8" borderId="34" xfId="0" applyFill="1" applyBorder="1" applyAlignment="1" applyProtection="1">
      <alignment horizontal="left" vertical="top" wrapText="1"/>
      <protection/>
    </xf>
    <xf numFmtId="0" fontId="0" fillId="8" borderId="35" xfId="0" applyFill="1" applyBorder="1" applyAlignment="1" applyProtection="1">
      <alignment horizontal="left" vertical="top" wrapText="1"/>
      <protection/>
    </xf>
    <xf numFmtId="0" fontId="0" fillId="8" borderId="36" xfId="0" applyFill="1" applyBorder="1" applyAlignment="1" applyProtection="1">
      <alignment horizontal="left" vertical="top" wrapText="1"/>
      <protection/>
    </xf>
    <xf numFmtId="0" fontId="0" fillId="9" borderId="5" xfId="0" applyFill="1" applyBorder="1" applyAlignment="1" applyProtection="1">
      <alignment horizontal="center"/>
      <protection/>
    </xf>
    <xf numFmtId="164" fontId="0" fillId="9" borderId="5" xfId="0" applyNumberFormat="1" applyFill="1" applyBorder="1" applyProtection="1">
      <protection/>
    </xf>
    <xf numFmtId="164" fontId="0" fillId="9" borderId="37" xfId="0" applyNumberFormat="1" applyFill="1" applyBorder="1" applyProtection="1">
      <protection/>
    </xf>
    <xf numFmtId="0" fontId="2" fillId="0" borderId="7" xfId="0" applyFont="1" applyBorder="1" applyAlignment="1" applyProtection="1">
      <alignment horizontal="right"/>
      <protection/>
    </xf>
    <xf numFmtId="0" fontId="0" fillId="0" borderId="25" xfId="0" applyBorder="1" applyProtection="1">
      <protection/>
    </xf>
    <xf numFmtId="164" fontId="2" fillId="0" borderId="38" xfId="0" applyNumberFormat="1" applyFont="1" applyBorder="1" applyProtection="1">
      <protection/>
    </xf>
    <xf numFmtId="164" fontId="2" fillId="0" borderId="39" xfId="0" applyNumberFormat="1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zoomScaleSheetLayoutView="85" zoomScalePageLayoutView="55" workbookViewId="0" topLeftCell="A1">
      <selection activeCell="B7" sqref="B7"/>
    </sheetView>
  </sheetViews>
  <sheetFormatPr defaultColWidth="9.140625" defaultRowHeight="15"/>
  <cols>
    <col min="1" max="1" width="10.421875" style="18" customWidth="1"/>
    <col min="2" max="2" width="32.28125" style="18" customWidth="1"/>
    <col min="3" max="3" width="64.28125" style="18" bestFit="1" customWidth="1"/>
    <col min="4" max="4" width="24.421875" style="18" customWidth="1"/>
    <col min="5" max="5" width="23.8515625" style="18" bestFit="1" customWidth="1"/>
    <col min="6" max="6" width="15.7109375" style="18" customWidth="1"/>
    <col min="7" max="7" width="5.140625" style="18" bestFit="1" customWidth="1"/>
    <col min="8" max="10" width="15.7109375" style="18" customWidth="1"/>
    <col min="11" max="16384" width="9.140625" style="18" customWidth="1"/>
  </cols>
  <sheetData>
    <row r="1" spans="1:10" ht="18.75">
      <c r="A1" s="15" t="s">
        <v>49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">
      <c r="A2" s="19"/>
      <c r="B2" s="20"/>
      <c r="C2" s="20"/>
      <c r="D2" s="20"/>
      <c r="E2" s="20"/>
      <c r="F2" s="20"/>
      <c r="G2" s="20"/>
      <c r="H2" s="20"/>
      <c r="I2" s="20"/>
      <c r="J2" s="21"/>
    </row>
    <row r="3" spans="1:10" ht="76.5" customHeight="1">
      <c r="A3" s="22" t="s">
        <v>48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ht="15.75" thickBot="1">
      <c r="A4" s="25"/>
      <c r="B4" s="26"/>
      <c r="C4" s="26"/>
      <c r="D4" s="27"/>
      <c r="E4" s="27"/>
      <c r="F4" s="28"/>
      <c r="G4" s="20"/>
      <c r="H4" s="29"/>
      <c r="I4" s="20"/>
      <c r="J4" s="21"/>
    </row>
    <row r="5" spans="1:10" ht="15" customHeight="1">
      <c r="A5" s="30" t="s">
        <v>0</v>
      </c>
      <c r="B5" s="31" t="s">
        <v>1</v>
      </c>
      <c r="C5" s="32"/>
      <c r="D5" s="33" t="s">
        <v>2</v>
      </c>
      <c r="E5" s="34" t="s">
        <v>3</v>
      </c>
      <c r="F5" s="35" t="s">
        <v>11</v>
      </c>
      <c r="G5" s="36" t="s">
        <v>7</v>
      </c>
      <c r="H5" s="37" t="s">
        <v>10</v>
      </c>
      <c r="I5" s="37" t="s">
        <v>12</v>
      </c>
      <c r="J5" s="38" t="s">
        <v>13</v>
      </c>
    </row>
    <row r="6" spans="1:10" ht="15.75" thickBot="1">
      <c r="A6" s="39"/>
      <c r="B6" s="40" t="s">
        <v>4</v>
      </c>
      <c r="C6" s="40" t="s">
        <v>5</v>
      </c>
      <c r="D6" s="41"/>
      <c r="E6" s="42" t="s">
        <v>6</v>
      </c>
      <c r="F6" s="43"/>
      <c r="G6" s="44"/>
      <c r="H6" s="45"/>
      <c r="I6" s="45"/>
      <c r="J6" s="46"/>
    </row>
    <row r="7" spans="1:10" ht="15" customHeight="1">
      <c r="A7" s="47" t="s">
        <v>30</v>
      </c>
      <c r="B7" s="72" t="s">
        <v>50</v>
      </c>
      <c r="C7" s="73" t="s">
        <v>29</v>
      </c>
      <c r="D7" s="5"/>
      <c r="E7" s="7"/>
      <c r="F7" s="6"/>
      <c r="G7" s="86">
        <v>2</v>
      </c>
      <c r="H7" s="87">
        <f>F7*G7</f>
        <v>0</v>
      </c>
      <c r="I7" s="87">
        <f>J7-H7</f>
        <v>0</v>
      </c>
      <c r="J7" s="88">
        <f>H7*1.21</f>
        <v>0</v>
      </c>
    </row>
    <row r="8" spans="1:10" ht="15" customHeight="1">
      <c r="A8" s="48"/>
      <c r="B8" s="74" t="s">
        <v>20</v>
      </c>
      <c r="C8" s="75" t="s">
        <v>47</v>
      </c>
      <c r="D8" s="3"/>
      <c r="E8" s="8"/>
      <c r="F8" s="2"/>
      <c r="G8" s="49"/>
      <c r="H8" s="50"/>
      <c r="I8" s="51"/>
      <c r="J8" s="52"/>
    </row>
    <row r="9" spans="1:10" s="58" customFormat="1" ht="15">
      <c r="A9" s="53"/>
      <c r="B9" s="74" t="s">
        <v>21</v>
      </c>
      <c r="C9" s="76" t="s">
        <v>31</v>
      </c>
      <c r="D9" s="4"/>
      <c r="E9" s="8"/>
      <c r="F9" s="1"/>
      <c r="G9" s="54"/>
      <c r="H9" s="55"/>
      <c r="I9" s="56"/>
      <c r="J9" s="57"/>
    </row>
    <row r="10" spans="1:10" s="58" customFormat="1" ht="15">
      <c r="A10" s="53"/>
      <c r="B10" s="74" t="s">
        <v>22</v>
      </c>
      <c r="C10" s="76" t="s">
        <v>32</v>
      </c>
      <c r="D10" s="4"/>
      <c r="E10" s="8"/>
      <c r="F10" s="1"/>
      <c r="G10" s="54"/>
      <c r="H10" s="55"/>
      <c r="I10" s="56"/>
      <c r="J10" s="57"/>
    </row>
    <row r="11" spans="1:10" s="58" customFormat="1" ht="15">
      <c r="A11" s="53"/>
      <c r="B11" s="74" t="s">
        <v>23</v>
      </c>
      <c r="C11" s="76" t="s">
        <v>33</v>
      </c>
      <c r="D11" s="4"/>
      <c r="E11" s="8"/>
      <c r="F11" s="1"/>
      <c r="G11" s="54"/>
      <c r="H11" s="55"/>
      <c r="I11" s="56"/>
      <c r="J11" s="57"/>
    </row>
    <row r="12" spans="1:10" s="58" customFormat="1" ht="17.25" customHeight="1">
      <c r="A12" s="53"/>
      <c r="B12" s="74" t="s">
        <v>36</v>
      </c>
      <c r="C12" s="76" t="s">
        <v>37</v>
      </c>
      <c r="D12" s="4"/>
      <c r="E12" s="8"/>
      <c r="F12" s="1"/>
      <c r="G12" s="54"/>
      <c r="H12" s="55"/>
      <c r="I12" s="56"/>
      <c r="J12" s="57"/>
    </row>
    <row r="13" spans="1:10" s="58" customFormat="1" ht="17.25" customHeight="1">
      <c r="A13" s="53"/>
      <c r="B13" s="74" t="s">
        <v>24</v>
      </c>
      <c r="C13" s="76" t="s">
        <v>38</v>
      </c>
      <c r="D13" s="4"/>
      <c r="E13" s="8"/>
      <c r="F13" s="1"/>
      <c r="G13" s="54"/>
      <c r="H13" s="55"/>
      <c r="I13" s="56"/>
      <c r="J13" s="57"/>
    </row>
    <row r="14" spans="1:10" s="58" customFormat="1" ht="15">
      <c r="A14" s="53"/>
      <c r="B14" s="74" t="s">
        <v>25</v>
      </c>
      <c r="C14" s="76" t="s">
        <v>34</v>
      </c>
      <c r="D14" s="4"/>
      <c r="E14" s="8"/>
      <c r="F14" s="1"/>
      <c r="G14" s="54"/>
      <c r="H14" s="55"/>
      <c r="I14" s="56"/>
      <c r="J14" s="57"/>
    </row>
    <row r="15" spans="1:10" s="58" customFormat="1" ht="15">
      <c r="A15" s="53"/>
      <c r="B15" s="74" t="s">
        <v>26</v>
      </c>
      <c r="C15" s="76" t="s">
        <v>35</v>
      </c>
      <c r="D15" s="4"/>
      <c r="E15" s="8"/>
      <c r="F15" s="1"/>
      <c r="G15" s="54"/>
      <c r="H15" s="55"/>
      <c r="I15" s="56"/>
      <c r="J15" s="57"/>
    </row>
    <row r="16" spans="1:10" s="58" customFormat="1" ht="15">
      <c r="A16" s="53"/>
      <c r="B16" s="74" t="s">
        <v>39</v>
      </c>
      <c r="C16" s="76" t="s">
        <v>42</v>
      </c>
      <c r="D16" s="4"/>
      <c r="E16" s="8"/>
      <c r="F16" s="1"/>
      <c r="G16" s="54"/>
      <c r="H16" s="55"/>
      <c r="I16" s="56"/>
      <c r="J16" s="57"/>
    </row>
    <row r="17" spans="1:10" s="58" customFormat="1" ht="15">
      <c r="A17" s="53"/>
      <c r="B17" s="77" t="s">
        <v>27</v>
      </c>
      <c r="C17" s="76" t="s">
        <v>41</v>
      </c>
      <c r="D17" s="4"/>
      <c r="E17" s="8"/>
      <c r="F17" s="1"/>
      <c r="G17" s="54"/>
      <c r="H17" s="55"/>
      <c r="I17" s="56"/>
      <c r="J17" s="57"/>
    </row>
    <row r="18" spans="1:10" s="58" customFormat="1" ht="15">
      <c r="A18" s="53"/>
      <c r="B18" s="77" t="s">
        <v>45</v>
      </c>
      <c r="C18" s="76" t="s">
        <v>46</v>
      </c>
      <c r="D18" s="4"/>
      <c r="E18" s="8"/>
      <c r="F18" s="1"/>
      <c r="G18" s="54"/>
      <c r="H18" s="55"/>
      <c r="I18" s="56"/>
      <c r="J18" s="57"/>
    </row>
    <row r="19" spans="1:10" s="58" customFormat="1" ht="15">
      <c r="A19" s="53"/>
      <c r="B19" s="77" t="s">
        <v>43</v>
      </c>
      <c r="C19" s="76" t="s">
        <v>44</v>
      </c>
      <c r="D19" s="4"/>
      <c r="E19" s="8"/>
      <c r="F19" s="1"/>
      <c r="G19" s="54"/>
      <c r="H19" s="55"/>
      <c r="I19" s="56"/>
      <c r="J19" s="57"/>
    </row>
    <row r="20" spans="1:10" s="58" customFormat="1" ht="15.75" thickBot="1">
      <c r="A20" s="59"/>
      <c r="B20" s="78" t="s">
        <v>8</v>
      </c>
      <c r="C20" s="79" t="s">
        <v>40</v>
      </c>
      <c r="D20" s="9"/>
      <c r="E20" s="10"/>
      <c r="F20" s="11"/>
      <c r="G20" s="60"/>
      <c r="H20" s="61"/>
      <c r="I20" s="62"/>
      <c r="J20" s="63"/>
    </row>
    <row r="21" spans="1:10" ht="15.75" thickBot="1">
      <c r="A21" s="64"/>
      <c r="B21" s="65"/>
      <c r="C21" s="65"/>
      <c r="D21" s="66"/>
      <c r="E21" s="66"/>
      <c r="F21" s="89" t="s">
        <v>9</v>
      </c>
      <c r="G21" s="90"/>
      <c r="H21" s="91">
        <f>SUM(H7:H20)</f>
        <v>0</v>
      </c>
      <c r="I21" s="91">
        <f>SUM(I7:I20)</f>
        <v>0</v>
      </c>
      <c r="J21" s="92">
        <f>SUM(J7:J20)</f>
        <v>0</v>
      </c>
    </row>
    <row r="22" spans="1:10" ht="15">
      <c r="A22" s="67" t="s">
        <v>19</v>
      </c>
      <c r="B22" s="68"/>
      <c r="C22" s="68"/>
      <c r="D22" s="69"/>
      <c r="E22" s="70"/>
      <c r="F22" s="28"/>
      <c r="G22" s="20"/>
      <c r="H22" s="71"/>
      <c r="I22" s="71"/>
      <c r="J22" s="71"/>
    </row>
    <row r="23" spans="1:4" ht="14.45" customHeight="1">
      <c r="A23" s="80" t="s">
        <v>14</v>
      </c>
      <c r="B23" s="81"/>
      <c r="C23" s="82"/>
      <c r="D23" s="12" t="s">
        <v>17</v>
      </c>
    </row>
    <row r="24" spans="1:4" ht="15">
      <c r="A24" s="80" t="s">
        <v>15</v>
      </c>
      <c r="B24" s="81"/>
      <c r="C24" s="82"/>
      <c r="D24" s="12" t="s">
        <v>17</v>
      </c>
    </row>
    <row r="25" spans="1:4" ht="14.45" customHeight="1">
      <c r="A25" s="80" t="s">
        <v>18</v>
      </c>
      <c r="B25" s="81"/>
      <c r="C25" s="82"/>
      <c r="D25" s="12" t="s">
        <v>17</v>
      </c>
    </row>
    <row r="26" spans="1:4" ht="28.15" customHeight="1">
      <c r="A26" s="80" t="s">
        <v>16</v>
      </c>
      <c r="B26" s="81"/>
      <c r="C26" s="82"/>
      <c r="D26" s="13" t="s">
        <v>17</v>
      </c>
    </row>
    <row r="27" spans="1:4" ht="16.15" customHeight="1" thickBot="1">
      <c r="A27" s="83" t="s">
        <v>28</v>
      </c>
      <c r="B27" s="84"/>
      <c r="C27" s="85"/>
      <c r="D27" s="14" t="s">
        <v>17</v>
      </c>
    </row>
  </sheetData>
  <sheetProtection algorithmName="SHA-512" hashValue="zuM5eQpoaSj5ubsh7Tmsb+QbmzGy3tfIqja2zm1fqc99c7rtIvx6X2pwvI8LgA0G6sPQuUPkFtMBT9lygYgr+Q==" saltValue="z6kLDWgq72yE3Vedzg2K5g==" spinCount="100000" sheet="1" objects="1" scenarios="1"/>
  <mergeCells count="18">
    <mergeCell ref="A1:J1"/>
    <mergeCell ref="A3:J3"/>
    <mergeCell ref="A27:C27"/>
    <mergeCell ref="A22:D22"/>
    <mergeCell ref="I5:I6"/>
    <mergeCell ref="A26:C26"/>
    <mergeCell ref="J5:J6"/>
    <mergeCell ref="A23:C23"/>
    <mergeCell ref="A24:C24"/>
    <mergeCell ref="A25:C25"/>
    <mergeCell ref="A7:A20"/>
    <mergeCell ref="E7:E20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OVZ</cp:lastModifiedBy>
  <cp:lastPrinted>2017-06-26T05:52:54Z</cp:lastPrinted>
  <dcterms:created xsi:type="dcterms:W3CDTF">2017-06-20T06:57:43Z</dcterms:created>
  <dcterms:modified xsi:type="dcterms:W3CDTF">2020-10-26T18:32:44Z</dcterms:modified>
  <cp:category/>
  <cp:version/>
  <cp:contentType/>
  <cp:contentStatus/>
</cp:coreProperties>
</file>