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IT 2\0642020 Dodávka notebooků pro ÚOLM_2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TP!$G$6:$G$31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31" i="2"/>
  <c r="J7" i="2"/>
  <c r="J31" i="2"/>
  <c r="I7" i="2"/>
  <c r="I31" i="2"/>
</calcChain>
</file>

<file path=xl/sharedStrings.xml><?xml version="1.0" encoding="utf-8"?>
<sst xmlns="http://schemas.openxmlformats.org/spreadsheetml/2006/main" count="66" uniqueCount="63">
  <si>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</si>
  <si>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</si>
  <si>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</si>
  <si>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</si>
  <si>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</si>
  <si>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</si>
  <si>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</si>
  <si>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</si>
  <si>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</si>
  <si>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</si>
  <si>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</si>
  <si>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</si>
  <si>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</si>
  <si>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</si>
  <si>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</si>
  <si>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</si>
  <si>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</si>
  <si>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</si>
  <si>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</si>
  <si>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</si>
  <si>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</si>
  <si>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</si>
  <si>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Typ displeje</t>
  </si>
  <si>
    <t>Rozlišení displeje</t>
  </si>
  <si>
    <t>min. 1920 × 1080 px</t>
  </si>
  <si>
    <t>Úhlopříčka displeje</t>
  </si>
  <si>
    <t>SSD</t>
  </si>
  <si>
    <t>min. 512 GB</t>
  </si>
  <si>
    <t>Operační systém</t>
  </si>
  <si>
    <t>předinstalovaný OEM operační systém Windows (nutné jako podkladová licence pro Campus Agreement)</t>
  </si>
  <si>
    <t>Webkamera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</si>
  <si>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</si>
  <si>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16 GB (DDR4)</t>
  </si>
  <si>
    <t>Velikost operační paměti RAM</t>
  </si>
  <si>
    <t>min. 2 666 MHz</t>
  </si>
  <si>
    <t>Frekvence paměti</t>
  </si>
  <si>
    <t>Kapacita úložiště</t>
  </si>
  <si>
    <t>Typ úložiště</t>
  </si>
  <si>
    <t>Hmotnost PC</t>
  </si>
  <si>
    <t>Výstupy</t>
  </si>
  <si>
    <t>USB-C</t>
  </si>
  <si>
    <t>15,6"</t>
  </si>
  <si>
    <t>IPS Antireflexní</t>
  </si>
  <si>
    <t>Výkon procesoru</t>
  </si>
  <si>
    <t>Druh grafické karty</t>
  </si>
  <si>
    <t>Maximální výdrž baterie</t>
  </si>
  <si>
    <t>Kvalita a odolnost rámu PC</t>
  </si>
  <si>
    <t>odolné provedení rámu NTB</t>
  </si>
  <si>
    <t>max. 1,9 kg</t>
  </si>
  <si>
    <t>HDMI</t>
  </si>
  <si>
    <t>Bluetooth</t>
  </si>
  <si>
    <t>WiFi</t>
  </si>
  <si>
    <t>USB 3.2 Gen 1 (USB 3.0)</t>
  </si>
  <si>
    <t>Podsvícená klávesnice</t>
  </si>
  <si>
    <t>Numerická klávesnice</t>
  </si>
  <si>
    <t>Čtečka paměťových karet</t>
  </si>
  <si>
    <t>Výbava</t>
  </si>
  <si>
    <t>23 000 Kč bez DPH</t>
  </si>
  <si>
    <t>PassMark – GPU Mark min. 1 100</t>
  </si>
  <si>
    <t>min. 12 h</t>
  </si>
  <si>
    <t xml:space="preserve">PassMark – CPU Mark min. 7000 </t>
  </si>
  <si>
    <t>Záruka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</si>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</sst>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0" fillId="3" borderId="13" xfId="0" applyFill="1" applyBorder="1" applyAlignment="1" applyProtection="1">
      <alignment wrapText="1"/>
      <protection locked="0"/>
    </xf>
    <xf numFmtId="3" fontId="0" fillId="3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5" xfId="0" applyNumberFormat="1" applyFill="1" applyBorder="1"/>
    <xf numFmtId="0" fontId="0" fillId="9" borderId="17" xfId="0" applyFill="1" applyBorder="1"/>
    <xf numFmtId="0" fontId="0" fillId="9" borderId="18" xfId="0" applyFont="1" applyFill="1" applyBorder="1"/>
    <xf numFmtId="0" fontId="0" fillId="3" borderId="19" xfId="0" applyFont="1" applyFill="1" applyBorder="1" applyAlignment="1" applyProtection="1">
      <alignment wrapText="1"/>
      <protection locked="0"/>
    </xf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0" fillId="0" borderId="1" xfId="0" applyFill="1" applyBorder="1"/>
    <xf numFmtId="0" fontId="6" fillId="2" borderId="1" xfId="0" applyFont="1" applyFill="1" applyBorder="1" applyAlignment="1">
      <alignment wrapText="1"/>
    </xf>
    <xf numFmtId="0" fontId="0" fillId="0" borderId="19" xfId="0" applyFill="1" applyBorder="1" applyAlignment="1">
      <alignment vertical="center" wrapText="1"/>
    </xf>
    <xf numFmtId="0" fontId="0" fillId="2" borderId="19" xfId="0" applyFill="1" applyBorder="1" applyAlignment="1">
      <alignment wrapText="1"/>
    </xf>
    <xf numFmtId="0" fontId="0" fillId="0" borderId="0" xfId="0"/>
    <xf numFmtId="0" fontId="0" fillId="0" borderId="1" xfId="0" applyFill="1" applyBorder="1" applyAlignment="1">
      <alignment vertical="center"/>
    </xf>
    <xf numFmtId="0" fontId="1" fillId="0" borderId="13" xfId="0" applyFont="1" applyFill="1" applyBorder="1"/>
    <xf numFmtId="0" fontId="5" fillId="2" borderId="13" xfId="0" applyFont="1" applyFill="1" applyBorder="1" applyAlignment="1">
      <alignment wrapText="1"/>
    </xf>
    <xf numFmtId="3" fontId="0" fillId="8" borderId="27" xfId="0" applyNumberFormat="1" applyFont="1" applyFill="1" applyBorder="1" applyProtection="1">
      <protection locked="0"/>
    </xf>
    <xf numFmtId="0" fontId="0" fillId="8" borderId="28" xfId="0" applyFont="1" applyFill="1" applyBorder="1" applyAlignment="1">
      <alignment horizontal="center"/>
    </xf>
    <xf numFmtId="3" fontId="0" fillId="8" borderId="28" xfId="0" applyNumberFormat="1" applyFont="1" applyFill="1" applyBorder="1"/>
    <xf numFmtId="0" fontId="0" fillId="9" borderId="28" xfId="0" applyFont="1" applyFill="1" applyBorder="1"/>
    <xf numFmtId="0" fontId="0" fillId="9" borderId="29" xfId="0" applyFont="1" applyFill="1" applyBorder="1"/>
    <xf numFmtId="0" fontId="0" fillId="3" borderId="31" xfId="0" applyFill="1" applyBorder="1" applyAlignment="1" applyProtection="1">
      <alignment wrapText="1"/>
      <protection locked="0"/>
    </xf>
    <xf numFmtId="0" fontId="0" fillId="3" borderId="35" xfId="0" applyFill="1" applyBorder="1" applyAlignment="1" applyProtection="1">
      <alignment vertical="center" wrapText="1"/>
      <protection locked="0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/>
    </xf>
    <xf numFmtId="0" fontId="1" fillId="6" borderId="26" xfId="0" applyFont="1" applyFill="1" applyBorder="1" applyAlignment="1">
      <alignment horizontal="left" vertical="top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top"/>
    </xf>
    <xf numFmtId="0" fontId="1" fillId="4" borderId="20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4" borderId="23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0" fillId="2" borderId="32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topLeftCell="A4" zoomScale="85" zoomScaleNormal="85" zoomScaleSheetLayoutView="85" zoomScalePageLayoutView="55" workbookViewId="0">
      <selection activeCell="D7" sqref="D7:E30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4.425781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8</v>
      </c>
      <c r="B1" s="1"/>
    </row>
    <row r="2" spans="1:10" x14ac:dyDescent="0.25">
      <c r="A2" s="2"/>
    </row>
    <row r="3" spans="1:10" ht="49.5" customHeight="1" x14ac:dyDescent="0.25">
      <c r="A3" s="78" t="s">
        <v>31</v>
      </c>
      <c r="B3" s="78"/>
      <c r="C3" s="78"/>
      <c r="D3" s="78"/>
      <c r="E3" s="9"/>
      <c r="F3" s="9"/>
      <c r="G3" s="9"/>
      <c r="H3" s="9"/>
    </row>
    <row r="4" spans="1:10" ht="15.75" thickBot="1" x14ac:dyDescent="0.3">
      <c r="A4" s="3"/>
      <c r="B4" s="4"/>
      <c r="C4" s="4"/>
      <c r="D4" s="5"/>
      <c r="E4" s="10"/>
      <c r="F4" s="11"/>
      <c r="G4" s="9"/>
      <c r="H4" s="12"/>
    </row>
    <row r="5" spans="1:10" ht="15" customHeight="1" x14ac:dyDescent="0.25">
      <c r="A5" s="68" t="s">
        <v>0</v>
      </c>
      <c r="B5" s="70" t="s">
        <v>1</v>
      </c>
      <c r="C5" s="71"/>
      <c r="D5" s="72" t="s">
        <v>2</v>
      </c>
      <c r="E5" s="36" t="s">
        <v>3</v>
      </c>
      <c r="F5" s="76" t="s">
        <v>11</v>
      </c>
      <c r="G5" s="64" t="s">
        <v>7</v>
      </c>
      <c r="H5" s="66" t="s">
        <v>10</v>
      </c>
      <c r="I5" s="66" t="s">
        <v>12</v>
      </c>
      <c r="J5" s="52" t="s">
        <v>13</v>
      </c>
    </row>
    <row r="6" spans="1:10" ht="15.75" thickBot="1" x14ac:dyDescent="0.3">
      <c r="A6" s="69"/>
      <c r="B6" s="24" t="s">
        <v>4</v>
      </c>
      <c r="C6" s="24" t="s">
        <v>5</v>
      </c>
      <c r="D6" s="73"/>
      <c r="E6" s="25" t="s">
        <v>6</v>
      </c>
      <c r="F6" s="77"/>
      <c r="G6" s="65"/>
      <c r="H6" s="67"/>
      <c r="I6" s="67"/>
      <c r="J6" s="53"/>
    </row>
    <row r="7" spans="1:10" ht="15" customHeight="1" x14ac:dyDescent="0.25">
      <c r="A7" s="57" t="s">
        <v>62</v>
      </c>
      <c r="B7" s="43" t="s">
        <v>21</v>
      </c>
      <c r="C7" s="44" t="s">
        <v>57</v>
      </c>
      <c r="D7" s="26"/>
      <c r="E7" s="61"/>
      <c r="F7" s="27"/>
      <c r="G7" s="28">
        <v>2</v>
      </c>
      <c r="H7" s="29">
        <f>F7*G7</f>
        <v>0</v>
      </c>
      <c r="I7" s="29">
        <f>J7-H7</f>
        <v>0</v>
      </c>
      <c r="J7" s="30">
        <f>H7*1.21</f>
        <v>0</v>
      </c>
    </row>
    <row r="8" spans="1:10" ht="15" customHeight="1" x14ac:dyDescent="0.25">
      <c r="A8" s="58"/>
      <c r="B8" s="37" t="s">
        <v>25</v>
      </c>
      <c r="C8" s="38" t="s">
        <v>41</v>
      </c>
      <c r="D8" s="21"/>
      <c r="E8" s="62"/>
      <c r="F8" s="16"/>
      <c r="G8" s="17"/>
      <c r="H8" s="18"/>
      <c r="I8" s="19"/>
      <c r="J8" s="31"/>
    </row>
    <row r="9" spans="1:10" s="6" customFormat="1" ht="15" customHeight="1" x14ac:dyDescent="0.25">
      <c r="A9" s="58"/>
      <c r="B9" s="37" t="s">
        <v>23</v>
      </c>
      <c r="C9" s="38" t="s">
        <v>24</v>
      </c>
      <c r="D9" s="22"/>
      <c r="E9" s="62"/>
      <c r="F9" s="7"/>
      <c r="G9" s="8"/>
      <c r="H9" s="15"/>
      <c r="I9" s="20"/>
      <c r="J9" s="32"/>
    </row>
    <row r="10" spans="1:10" s="6" customFormat="1" x14ac:dyDescent="0.25">
      <c r="A10" s="59"/>
      <c r="B10" s="37" t="s">
        <v>22</v>
      </c>
      <c r="C10" s="23" t="s">
        <v>42</v>
      </c>
      <c r="D10" s="22"/>
      <c r="E10" s="62"/>
      <c r="F10" s="7"/>
      <c r="G10" s="8"/>
      <c r="H10" s="15"/>
      <c r="I10" s="20"/>
      <c r="J10" s="32"/>
    </row>
    <row r="11" spans="1:10" s="6" customFormat="1" x14ac:dyDescent="0.25">
      <c r="A11" s="59"/>
      <c r="B11" s="37" t="s">
        <v>43</v>
      </c>
      <c r="C11" s="23" t="s">
        <v>60</v>
      </c>
      <c r="D11" s="22"/>
      <c r="E11" s="62"/>
      <c r="F11" s="7"/>
      <c r="G11" s="8"/>
      <c r="H11" s="15"/>
      <c r="I11" s="20"/>
      <c r="J11" s="32"/>
    </row>
    <row r="12" spans="1:10" s="6" customFormat="1" x14ac:dyDescent="0.25">
      <c r="A12" s="59"/>
      <c r="B12" s="37" t="s">
        <v>33</v>
      </c>
      <c r="C12" s="23" t="s">
        <v>32</v>
      </c>
      <c r="D12" s="22"/>
      <c r="E12" s="62"/>
      <c r="F12" s="7"/>
      <c r="G12" s="8"/>
      <c r="H12" s="15"/>
      <c r="I12" s="20"/>
      <c r="J12" s="32"/>
    </row>
    <row r="13" spans="1:10" s="6" customFormat="1" x14ac:dyDescent="0.25">
      <c r="A13" s="59"/>
      <c r="B13" s="37" t="s">
        <v>35</v>
      </c>
      <c r="C13" s="23" t="s">
        <v>34</v>
      </c>
      <c r="D13" s="22"/>
      <c r="E13" s="62"/>
      <c r="F13" s="7"/>
      <c r="G13" s="8"/>
      <c r="H13" s="15"/>
      <c r="I13" s="20"/>
      <c r="J13" s="32"/>
    </row>
    <row r="14" spans="1:10" s="6" customFormat="1" ht="17.25" customHeight="1" x14ac:dyDescent="0.25">
      <c r="A14" s="59"/>
      <c r="B14" s="37" t="s">
        <v>36</v>
      </c>
      <c r="C14" s="23" t="s">
        <v>27</v>
      </c>
      <c r="D14" s="22"/>
      <c r="E14" s="62"/>
      <c r="F14" s="7"/>
      <c r="G14" s="8"/>
      <c r="H14" s="15"/>
      <c r="I14" s="20"/>
      <c r="J14" s="32"/>
    </row>
    <row r="15" spans="1:10" s="6" customFormat="1" ht="17.25" customHeight="1" x14ac:dyDescent="0.25">
      <c r="A15" s="59"/>
      <c r="B15" s="37" t="s">
        <v>37</v>
      </c>
      <c r="C15" s="23" t="s">
        <v>26</v>
      </c>
      <c r="D15" s="22"/>
      <c r="E15" s="62"/>
      <c r="F15" s="7"/>
      <c r="G15" s="8"/>
      <c r="H15" s="15"/>
      <c r="I15" s="20"/>
      <c r="J15" s="32"/>
    </row>
    <row r="16" spans="1:10" s="6" customFormat="1" ht="17.25" customHeight="1" x14ac:dyDescent="0.25">
      <c r="A16" s="59"/>
      <c r="B16" s="37" t="s">
        <v>44</v>
      </c>
      <c r="C16" s="23" t="s">
        <v>58</v>
      </c>
      <c r="D16" s="22"/>
      <c r="E16" s="62"/>
      <c r="F16" s="7"/>
      <c r="G16" s="8"/>
      <c r="H16" s="15"/>
      <c r="I16" s="20"/>
      <c r="J16" s="32"/>
    </row>
    <row r="17" spans="1:10" s="6" customFormat="1" ht="17.25" customHeight="1" x14ac:dyDescent="0.25">
      <c r="A17" s="59"/>
      <c r="B17" s="37" t="s">
        <v>45</v>
      </c>
      <c r="C17" s="23" t="s">
        <v>59</v>
      </c>
      <c r="D17" s="22"/>
      <c r="E17" s="62"/>
      <c r="F17" s="7"/>
      <c r="G17" s="8"/>
      <c r="H17" s="15"/>
      <c r="I17" s="20"/>
      <c r="J17" s="32"/>
    </row>
    <row r="18" spans="1:10" s="6" customFormat="1" ht="17.25" customHeight="1" x14ac:dyDescent="0.25">
      <c r="A18" s="59"/>
      <c r="B18" s="37" t="s">
        <v>46</v>
      </c>
      <c r="C18" s="23" t="s">
        <v>47</v>
      </c>
      <c r="D18" s="22"/>
      <c r="E18" s="62"/>
      <c r="F18" s="7"/>
      <c r="G18" s="8"/>
      <c r="H18" s="15"/>
      <c r="I18" s="20"/>
      <c r="J18" s="32"/>
    </row>
    <row r="19" spans="1:10" s="6" customFormat="1" ht="17.25" customHeight="1" x14ac:dyDescent="0.25">
      <c r="A19" s="59"/>
      <c r="B19" s="37" t="s">
        <v>38</v>
      </c>
      <c r="C19" s="23" t="s">
        <v>48</v>
      </c>
      <c r="D19" s="22"/>
      <c r="E19" s="62"/>
      <c r="F19" s="7"/>
      <c r="G19" s="8"/>
      <c r="H19" s="15"/>
      <c r="I19" s="20"/>
      <c r="J19" s="32"/>
    </row>
    <row r="20" spans="1:10" s="6" customFormat="1" ht="17.25" customHeight="1" x14ac:dyDescent="0.25">
      <c r="A20" s="59"/>
      <c r="B20" s="74" t="s">
        <v>39</v>
      </c>
      <c r="C20" s="23" t="s">
        <v>49</v>
      </c>
      <c r="D20" s="22"/>
      <c r="E20" s="62"/>
      <c r="F20" s="7"/>
      <c r="G20" s="8"/>
      <c r="H20" s="15"/>
      <c r="I20" s="20"/>
      <c r="J20" s="32"/>
    </row>
    <row r="21" spans="1:10" s="6" customFormat="1" ht="17.25" customHeight="1" x14ac:dyDescent="0.25">
      <c r="A21" s="59"/>
      <c r="B21" s="75"/>
      <c r="C21" s="23" t="s">
        <v>50</v>
      </c>
      <c r="D21" s="22"/>
      <c r="E21" s="62"/>
      <c r="F21" s="7"/>
      <c r="G21" s="8"/>
      <c r="H21" s="15"/>
      <c r="I21" s="20"/>
      <c r="J21" s="32"/>
    </row>
    <row r="22" spans="1:10" s="6" customFormat="1" ht="17.25" customHeight="1" x14ac:dyDescent="0.25">
      <c r="A22" s="59"/>
      <c r="B22" s="75"/>
      <c r="C22" s="23" t="s">
        <v>51</v>
      </c>
      <c r="D22" s="22"/>
      <c r="E22" s="62"/>
      <c r="F22" s="7"/>
      <c r="G22" s="8"/>
      <c r="H22" s="15"/>
      <c r="I22" s="20"/>
      <c r="J22" s="32"/>
    </row>
    <row r="23" spans="1:10" s="6" customFormat="1" ht="17.25" customHeight="1" x14ac:dyDescent="0.25">
      <c r="A23" s="59"/>
      <c r="B23" s="75"/>
      <c r="C23" s="23" t="s">
        <v>52</v>
      </c>
      <c r="D23" s="22"/>
      <c r="E23" s="62"/>
      <c r="F23" s="7"/>
      <c r="G23" s="8"/>
      <c r="H23" s="15"/>
      <c r="I23" s="20"/>
      <c r="J23" s="32"/>
    </row>
    <row r="24" spans="1:10" s="6" customFormat="1" ht="17.25" customHeight="1" x14ac:dyDescent="0.25">
      <c r="A24" s="59"/>
      <c r="B24" s="75"/>
      <c r="C24" s="23" t="s">
        <v>40</v>
      </c>
      <c r="D24" s="22"/>
      <c r="E24" s="62"/>
      <c r="F24" s="7"/>
      <c r="G24" s="8"/>
      <c r="H24" s="15"/>
      <c r="I24" s="20"/>
      <c r="J24" s="32"/>
    </row>
    <row r="25" spans="1:10" s="6" customFormat="1" ht="17.25" customHeight="1" x14ac:dyDescent="0.25">
      <c r="A25" s="59"/>
      <c r="B25" s="74" t="s">
        <v>56</v>
      </c>
      <c r="C25" s="23" t="s">
        <v>30</v>
      </c>
      <c r="D25" s="22"/>
      <c r="E25" s="62"/>
      <c r="F25" s="7"/>
      <c r="G25" s="8"/>
      <c r="H25" s="15"/>
      <c r="I25" s="20"/>
      <c r="J25" s="32"/>
    </row>
    <row r="26" spans="1:10" s="6" customFormat="1" ht="17.25" customHeight="1" x14ac:dyDescent="0.25">
      <c r="A26" s="59"/>
      <c r="B26" s="75"/>
      <c r="C26" s="23" t="s">
        <v>53</v>
      </c>
      <c r="D26" s="22"/>
      <c r="E26" s="62"/>
      <c r="F26" s="7"/>
      <c r="G26" s="8"/>
      <c r="H26" s="15"/>
      <c r="I26" s="20"/>
      <c r="J26" s="32"/>
    </row>
    <row r="27" spans="1:10" s="6" customFormat="1" ht="17.25" customHeight="1" x14ac:dyDescent="0.25">
      <c r="A27" s="59"/>
      <c r="B27" s="75"/>
      <c r="C27" s="23" t="s">
        <v>54</v>
      </c>
      <c r="D27" s="22"/>
      <c r="E27" s="62"/>
      <c r="F27" s="7"/>
      <c r="G27" s="8"/>
      <c r="H27" s="15"/>
      <c r="I27" s="20"/>
      <c r="J27" s="32"/>
    </row>
    <row r="28" spans="1:10" s="6" customFormat="1" ht="17.25" customHeight="1" x14ac:dyDescent="0.25">
      <c r="A28" s="59"/>
      <c r="B28" s="75"/>
      <c r="C28" s="23" t="s">
        <v>55</v>
      </c>
      <c r="D28" s="22"/>
      <c r="E28" s="62"/>
      <c r="F28" s="7"/>
      <c r="G28" s="8"/>
      <c r="H28" s="15"/>
      <c r="I28" s="20"/>
      <c r="J28" s="32"/>
    </row>
    <row r="29" spans="1:10" s="6" customFormat="1" ht="30" x14ac:dyDescent="0.25">
      <c r="A29" s="59"/>
      <c r="B29" s="42" t="s">
        <v>28</v>
      </c>
      <c r="C29" s="23" t="s">
        <v>29</v>
      </c>
      <c r="D29" s="22"/>
      <c r="E29" s="62"/>
      <c r="F29" s="7"/>
      <c r="G29" s="8"/>
      <c r="H29" s="15"/>
      <c r="I29" s="20"/>
      <c r="J29" s="32"/>
    </row>
    <row r="30" spans="1:10" s="6" customFormat="1" ht="15.75" thickBot="1" x14ac:dyDescent="0.3">
      <c r="A30" s="60"/>
      <c r="B30" s="39" t="s">
        <v>61</v>
      </c>
      <c r="C30" s="40" t="s">
        <v>19</v>
      </c>
      <c r="D30" s="33"/>
      <c r="E30" s="63"/>
      <c r="F30" s="45"/>
      <c r="G30" s="46"/>
      <c r="H30" s="47"/>
      <c r="I30" s="48"/>
      <c r="J30" s="49"/>
    </row>
    <row r="31" spans="1:10" ht="15.75" thickBot="1" x14ac:dyDescent="0.3">
      <c r="A31" s="3"/>
      <c r="B31" s="4"/>
      <c r="C31" s="4"/>
      <c r="D31" s="5"/>
      <c r="E31" s="5"/>
      <c r="F31" s="13" t="s">
        <v>9</v>
      </c>
      <c r="G31" s="14"/>
      <c r="H31" s="35">
        <f>SUM(H7:H30)</f>
        <v>0</v>
      </c>
      <c r="I31" s="35">
        <f>SUM(I7:I30)</f>
        <v>0</v>
      </c>
      <c r="J31" s="35">
        <f>SUM(J7:J30)</f>
        <v>0</v>
      </c>
    </row>
    <row r="32" spans="1:10" x14ac:dyDescent="0.25">
      <c r="A32" s="79" t="s">
        <v>20</v>
      </c>
      <c r="B32" s="80"/>
      <c r="C32" s="80"/>
      <c r="D32" s="81"/>
      <c r="E32" s="5"/>
      <c r="F32" s="11"/>
      <c r="G32" s="9"/>
      <c r="H32" s="34"/>
      <c r="I32" s="34"/>
      <c r="J32" s="34"/>
    </row>
    <row r="33" spans="1:4" ht="14.45" customHeight="1" x14ac:dyDescent="0.25">
      <c r="A33" s="54" t="s">
        <v>14</v>
      </c>
      <c r="B33" s="55"/>
      <c r="C33" s="56"/>
      <c r="D33" s="50" t="s">
        <v>17</v>
      </c>
    </row>
    <row r="34" spans="1:4" x14ac:dyDescent="0.25">
      <c r="A34" s="54" t="s">
        <v>15</v>
      </c>
      <c r="B34" s="55"/>
      <c r="C34" s="56"/>
      <c r="D34" s="50" t="s">
        <v>17</v>
      </c>
    </row>
    <row r="35" spans="1:4" ht="14.45" customHeight="1" x14ac:dyDescent="0.25">
      <c r="A35" s="54" t="s">
        <v>18</v>
      </c>
      <c r="B35" s="55"/>
      <c r="C35" s="56"/>
      <c r="D35" s="50" t="s">
        <v>17</v>
      </c>
    </row>
    <row r="36" spans="1:4" s="41" customFormat="1" ht="28.15" customHeight="1" thickBot="1" x14ac:dyDescent="0.3">
      <c r="A36" s="82" t="s">
        <v>16</v>
      </c>
      <c r="B36" s="83"/>
      <c r="C36" s="84"/>
      <c r="D36" s="51" t="s">
        <v>17</v>
      </c>
    </row>
  </sheetData>
  <sheetProtection sheet="1" objects="1" scenarios="1"/>
  <mergeCells count="18">
    <mergeCell ref="A3:D3"/>
    <mergeCell ref="A32:D32"/>
    <mergeCell ref="I5:I6"/>
    <mergeCell ref="A36:C36"/>
    <mergeCell ref="J5:J6"/>
    <mergeCell ref="A33:C33"/>
    <mergeCell ref="A34:C34"/>
    <mergeCell ref="A35:C35"/>
    <mergeCell ref="A7:A30"/>
    <mergeCell ref="E7:E30"/>
    <mergeCell ref="G5:G6"/>
    <mergeCell ref="H5:H6"/>
    <mergeCell ref="A5:A6"/>
    <mergeCell ref="B5:C5"/>
    <mergeCell ref="D5:D6"/>
    <mergeCell ref="B25:B28"/>
    <mergeCell ref="B20:B24"/>
    <mergeCell ref="F5:F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Žid</dc:creator>
  <cp:lastModifiedBy>stiasna</cp:lastModifiedBy>
  <cp:lastPrinted>2017-06-26T05:52:54Z</cp:lastPrinted>
  <dcterms:created xsi:type="dcterms:W3CDTF">2017-06-20T06:57:43Z</dcterms:created>
  <dcterms:modified xsi:type="dcterms:W3CDTF">2020-10-26T13:27:54Z</dcterms:modified>
</cp:coreProperties>
</file>