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3" r:id="rId1"/>
    <sheet name="Vzor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<sst xmlns="http://schemas.openxmlformats.org/spreadsheetml/2006/main" count="115" uniqueCount="69">
  <si>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</si>
  <si>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</si>
  <si>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</si>
  <si>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</si>
  <si>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</si>
  <si>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</si>
  <si>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</si>
  <si>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</si>
  <si>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</si>
  <si>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</si>
  <si>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</si>
  <si>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</si>
  <si>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</si>
  <si>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</si>
  <si>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</si>
  <si>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</si>
  <si>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</si>
  <si>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</si>
  <si>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</si>
  <si>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</si>
  <si>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</si>
  <si>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</si>
  <si>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</si>
  <si>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</si>
  <si>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</si>
  <si>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</si>
  <si>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</si>
  <si>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</si>
  <si>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</si>
  <si>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</si>
  <si>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Notebook - pracovní</t>
  </si>
  <si>
    <t>Ostatní</t>
  </si>
  <si>
    <t>2,5 Kg nebo méně</t>
  </si>
  <si>
    <t>Procesor</t>
  </si>
  <si>
    <t>Grafická karta</t>
  </si>
  <si>
    <t>Typ displeje</t>
  </si>
  <si>
    <t>min. 1920 × 1080 px</t>
  </si>
  <si>
    <t xml:space="preserve"> min.15"  -  min. 15,6"</t>
  </si>
  <si>
    <t>min. 1x HDMI</t>
  </si>
  <si>
    <t>SSD</t>
  </si>
  <si>
    <t>záruka</t>
  </si>
  <si>
    <t>24. měsíců</t>
  </si>
  <si>
    <t>min. 720 px</t>
  </si>
  <si>
    <t>předinstalovaný OEM operační systém Windows (nutné jako podkladová licence pro Campus Agreement)</t>
  </si>
  <si>
    <t>PassMark – CPU Mark min. 6 500</t>
  </si>
  <si>
    <t>PassMark – GPU Mark min. 1 600</t>
  </si>
  <si>
    <t>min. 128 GB</t>
  </si>
  <si>
    <t>HDD</t>
  </si>
  <si>
    <t>min. 1 TB</t>
  </si>
  <si>
    <t>min. 2x USB 3.0 nebo vyšší, min. 1x USB-C, WiFi, Bluetooth</t>
  </si>
  <si>
    <t xml:space="preserve">min. 8 GB, DDR4 </t>
  </si>
  <si>
    <t>lesklý, IPS, Dotykový</t>
  </si>
  <si>
    <t>Podsvícená klávesnice, Čtečka paměťových karet, Čtečka otisků prstů, Překlopitelný</t>
  </si>
  <si>
    <r>
      <rPr>
        <b/>
        <sz val="11"/>
        <color rgb="FFFF0000"/>
        <rFont val="Calibri"/>
        <family val="2"/>
        <scheme val="minor"/>
      </rPr>
      <t>20 500</t>
    </r>
    <r>
      <rPr>
        <b/>
        <sz val="11"/>
        <rFont val="Calibri"/>
        <family val="2"/>
        <scheme val="minor"/>
      </rPr>
      <t xml:space="preserve"> Kč bez DPH</t>
    </r>
  </si>
  <si>
    <t>min. 13,6 " max 14"</t>
  </si>
  <si>
    <t>min. 24 měsíců</t>
  </si>
  <si>
    <t>integrovaná</t>
  </si>
  <si>
    <t>PassMark – CPU Mark min. 6 100</t>
  </si>
  <si>
    <t>IPS, antireflexní</t>
  </si>
  <si>
    <t>min. 512GB</t>
  </si>
  <si>
    <t xml:space="preserve">min. 16 GB, DDR4 </t>
  </si>
  <si>
    <t>Výdrž baterie</t>
  </si>
  <si>
    <t>min. 15 hodin</t>
  </si>
  <si>
    <t>max. 1,8 kg</t>
  </si>
  <si>
    <t>Podsvícená klávesnice, Čtečka paměťových karet, Čtečka otisku prstů</t>
  </si>
  <si>
    <r>
      <rPr>
        <b/>
        <sz val="11"/>
        <color theme="1"/>
        <rFont val="Calibri"/>
        <family val="2"/>
        <scheme val="minor"/>
      </rPr>
      <t>28 600</t>
    </r>
    <r>
      <rPr>
        <b/>
        <sz val="11"/>
        <rFont val="Calibri"/>
        <family val="2"/>
        <scheme val="minor"/>
      </rPr>
      <t xml:space="preserve"> Kč bez DPH</t>
    </r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</si>
  <si>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</si>
  <si>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</si>
  <si>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min. 2x USB 3.1 Gen 1 (jeden stále napájený), min. 1x USB-C 3.1 Gen1 nebo vyšší, WiFi, Bluetooth, RJ-45, audio vstup/výstup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</si>
</sst>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2" fillId="0" borderId="1" xfId="0" applyFont="1" applyFill="1" applyBorder="1"/>
    <xf numFmtId="0" fontId="0" fillId="5" borderId="1" xfId="0" applyFill="1" applyBorder="1" applyAlignment="1" applyProtection="1">
      <alignment vertical="center" wrapText="1"/>
      <protection locked="0"/>
    </xf>
    <xf numFmtId="0" fontId="6" fillId="8" borderId="1" xfId="0" applyFont="1" applyFill="1" applyBorder="1"/>
    <xf numFmtId="0" fontId="0" fillId="0" borderId="1" xfId="0" applyFill="1" applyBorder="1" applyAlignment="1">
      <alignment vertical="center" wrapText="1"/>
    </xf>
    <xf numFmtId="0" fontId="0" fillId="7" borderId="0" xfId="0" applyFill="1" applyBorder="1"/>
    <xf numFmtId="0" fontId="0" fillId="7" borderId="10" xfId="0" applyFill="1" applyBorder="1"/>
    <xf numFmtId="0" fontId="7" fillId="8" borderId="1" xfId="0" applyFont="1" applyFill="1" applyBorder="1" applyAlignment="1">
      <alignment wrapText="1"/>
    </xf>
    <xf numFmtId="3" fontId="0" fillId="4" borderId="2" xfId="0" applyNumberFormat="1" applyFont="1" applyFill="1" applyBorder="1" applyAlignment="1" applyProtection="1">
      <alignment wrapText="1"/>
      <protection locked="0"/>
    </xf>
    <xf numFmtId="0" fontId="0" fillId="4" borderId="0" xfId="0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165" fontId="2" fillId="0" borderId="3" xfId="0" applyNumberFormat="1" applyFont="1" applyBorder="1"/>
    <xf numFmtId="0" fontId="2" fillId="3" borderId="12" xfId="0" applyFont="1" applyFill="1" applyBorder="1" applyAlignment="1">
      <alignment horizontal="center" vertical="top"/>
    </xf>
    <xf numFmtId="164" fontId="0" fillId="6" borderId="13" xfId="0" applyNumberFormat="1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5" xfId="0" applyFont="1" applyFill="1" applyBorder="1"/>
    <xf numFmtId="0" fontId="0" fillId="7" borderId="15" xfId="0" applyFont="1" applyFill="1" applyBorder="1" applyAlignment="1">
      <alignment wrapText="1"/>
    </xf>
    <xf numFmtId="0" fontId="0" fillId="0" borderId="16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0" fillId="5" borderId="16" xfId="0" applyFont="1" applyFill="1" applyBorder="1" applyAlignment="1" applyProtection="1">
      <alignment wrapText="1"/>
      <protection locked="0"/>
    </xf>
    <xf numFmtId="3" fontId="0" fillId="4" borderId="17" xfId="0" applyNumberFormat="1" applyFont="1" applyFill="1" applyBorder="1" applyProtection="1">
      <protection locked="0"/>
    </xf>
    <xf numFmtId="0" fontId="0" fillId="4" borderId="18" xfId="0" applyFont="1" applyFill="1" applyBorder="1" applyAlignment="1">
      <alignment horizontal="center"/>
    </xf>
    <xf numFmtId="3" fontId="0" fillId="4" borderId="18" xfId="0" applyNumberFormat="1" applyFont="1" applyFill="1" applyBorder="1"/>
    <xf numFmtId="0" fontId="0" fillId="7" borderId="18" xfId="0" applyFont="1" applyFill="1" applyBorder="1"/>
    <xf numFmtId="0" fontId="0" fillId="7" borderId="19" xfId="0" applyFont="1" applyFill="1" applyBorder="1"/>
    <xf numFmtId="165" fontId="2" fillId="0" borderId="0" xfId="0" applyNumberFormat="1" applyFont="1" applyBorder="1"/>
    <xf numFmtId="0" fontId="0" fillId="5" borderId="2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 vertical="center" wrapText="1"/>
      <protection locked="0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0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3" borderId="3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8" borderId="36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view="pageBreakPreview" zoomScale="85" zoomScaleSheetLayoutView="85" zoomScalePageLayoutView="55" workbookViewId="0" topLeftCell="A1">
      <selection activeCell="D8" sqref="D8:D23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85.7109375" style="0" customWidth="1"/>
    <col min="4" max="4" width="28.42187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52.9" customHeight="1">
      <c r="A3" s="94" t="s">
        <v>66</v>
      </c>
      <c r="B3" s="94"/>
      <c r="C3" s="94"/>
      <c r="D3" s="94"/>
    </row>
    <row r="4" spans="1:8" ht="15">
      <c r="A4" s="2"/>
      <c r="E4" s="12"/>
      <c r="F4" s="12"/>
      <c r="G4" s="12"/>
      <c r="H4" s="12"/>
    </row>
    <row r="5" spans="1:8" ht="15.75" thickBot="1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95" t="s">
        <v>0</v>
      </c>
      <c r="B6" s="97" t="s">
        <v>1</v>
      </c>
      <c r="C6" s="98"/>
      <c r="D6" s="99" t="s">
        <v>2</v>
      </c>
      <c r="E6" s="56" t="s">
        <v>3</v>
      </c>
      <c r="F6" s="101" t="s">
        <v>12</v>
      </c>
      <c r="G6" s="89" t="s">
        <v>7</v>
      </c>
      <c r="H6" s="79" t="s">
        <v>11</v>
      </c>
      <c r="I6" s="79" t="s">
        <v>13</v>
      </c>
      <c r="J6" s="81" t="s">
        <v>14</v>
      </c>
    </row>
    <row r="7" spans="1:10" ht="15">
      <c r="A7" s="96"/>
      <c r="B7" s="48" t="s">
        <v>4</v>
      </c>
      <c r="C7" s="48" t="s">
        <v>5</v>
      </c>
      <c r="D7" s="100"/>
      <c r="E7" s="7" t="s">
        <v>6</v>
      </c>
      <c r="F7" s="102"/>
      <c r="G7" s="90"/>
      <c r="H7" s="80"/>
      <c r="I7" s="80"/>
      <c r="J7" s="82"/>
    </row>
    <row r="8" spans="1:10" ht="15.75" customHeight="1">
      <c r="A8" s="83" t="s">
        <v>30</v>
      </c>
      <c r="B8" s="49" t="s">
        <v>21</v>
      </c>
      <c r="C8" s="50" t="s">
        <v>65</v>
      </c>
      <c r="D8" s="31"/>
      <c r="E8" s="86"/>
      <c r="F8" s="16"/>
      <c r="G8" s="17">
        <v>1</v>
      </c>
      <c r="H8" s="28">
        <f>F8*G8</f>
        <v>0</v>
      </c>
      <c r="I8" s="28">
        <f>J8-H8</f>
        <v>0</v>
      </c>
      <c r="J8" s="57">
        <f>H8*1.21</f>
        <v>0</v>
      </c>
    </row>
    <row r="9" spans="1:10" ht="16.5" customHeight="1">
      <c r="A9" s="83"/>
      <c r="B9" s="51" t="s">
        <v>33</v>
      </c>
      <c r="C9" s="52" t="s">
        <v>57</v>
      </c>
      <c r="D9" s="31"/>
      <c r="E9" s="87"/>
      <c r="F9" s="21"/>
      <c r="G9" s="22"/>
      <c r="H9" s="23"/>
      <c r="I9" s="24"/>
      <c r="J9" s="58"/>
    </row>
    <row r="10" spans="1:10" ht="16.5" customHeight="1">
      <c r="A10" s="83"/>
      <c r="B10" s="51" t="s">
        <v>34</v>
      </c>
      <c r="C10" s="52" t="s">
        <v>56</v>
      </c>
      <c r="D10" s="31"/>
      <c r="E10" s="87"/>
      <c r="F10" s="9"/>
      <c r="G10" s="10"/>
      <c r="H10" s="20"/>
      <c r="I10" s="40"/>
      <c r="J10" s="59"/>
    </row>
    <row r="11" spans="1:10" s="8" customFormat="1" ht="16.5" customHeight="1">
      <c r="A11" s="83"/>
      <c r="B11" s="51" t="s">
        <v>35</v>
      </c>
      <c r="C11" s="53" t="s">
        <v>58</v>
      </c>
      <c r="D11" s="32"/>
      <c r="E11" s="87"/>
      <c r="F11" s="9"/>
      <c r="G11" s="10"/>
      <c r="H11" s="20"/>
      <c r="I11" s="26"/>
      <c r="J11" s="60"/>
    </row>
    <row r="12" spans="1:10" s="8" customFormat="1" ht="16.5" customHeight="1">
      <c r="A12" s="84"/>
      <c r="B12" s="51" t="s">
        <v>22</v>
      </c>
      <c r="C12" s="53" t="s">
        <v>36</v>
      </c>
      <c r="D12" s="32"/>
      <c r="E12" s="87"/>
      <c r="F12" s="9"/>
      <c r="G12" s="10"/>
      <c r="H12" s="20"/>
      <c r="I12" s="26"/>
      <c r="J12" s="60"/>
    </row>
    <row r="13" spans="1:10" s="8" customFormat="1" ht="16.5" customHeight="1">
      <c r="A13" s="84"/>
      <c r="B13" s="51" t="s">
        <v>26</v>
      </c>
      <c r="C13" s="53" t="s">
        <v>54</v>
      </c>
      <c r="D13" s="32"/>
      <c r="E13" s="87"/>
      <c r="F13" s="9"/>
      <c r="G13" s="10"/>
      <c r="H13" s="20"/>
      <c r="I13" s="26"/>
      <c r="J13" s="60"/>
    </row>
    <row r="14" spans="1:10" s="8" customFormat="1" ht="16.5" customHeight="1">
      <c r="A14" s="84"/>
      <c r="B14" s="51" t="s">
        <v>28</v>
      </c>
      <c r="C14" s="53" t="s">
        <v>38</v>
      </c>
      <c r="D14" s="32"/>
      <c r="E14" s="87"/>
      <c r="F14" s="9"/>
      <c r="G14" s="10"/>
      <c r="H14" s="20"/>
      <c r="I14" s="26"/>
      <c r="J14" s="60"/>
    </row>
    <row r="15" spans="1:10" s="8" customFormat="1" ht="16.5" customHeight="1">
      <c r="A15" s="84"/>
      <c r="B15" s="51" t="s">
        <v>39</v>
      </c>
      <c r="C15" s="53" t="s">
        <v>59</v>
      </c>
      <c r="D15" s="32"/>
      <c r="E15" s="87"/>
      <c r="F15" s="9"/>
      <c r="G15" s="10"/>
      <c r="H15" s="20"/>
      <c r="I15" s="26"/>
      <c r="J15" s="60"/>
    </row>
    <row r="16" spans="1:10" s="47" customFormat="1" ht="33" customHeight="1">
      <c r="A16" s="84"/>
      <c r="B16" s="39" t="s">
        <v>24</v>
      </c>
      <c r="C16" s="54" t="s">
        <v>68</v>
      </c>
      <c r="D16" s="32"/>
      <c r="E16" s="87"/>
      <c r="F16" s="43"/>
      <c r="G16" s="44"/>
      <c r="H16" s="45"/>
      <c r="I16" s="46"/>
      <c r="J16" s="61"/>
    </row>
    <row r="17" spans="1:10" s="8" customFormat="1" ht="32.25" customHeight="1">
      <c r="A17" s="84"/>
      <c r="B17" s="51" t="s">
        <v>23</v>
      </c>
      <c r="C17" s="54" t="s">
        <v>43</v>
      </c>
      <c r="D17" s="32"/>
      <c r="E17" s="87"/>
      <c r="F17" s="9"/>
      <c r="G17" s="10"/>
      <c r="H17" s="20"/>
      <c r="I17" s="26"/>
      <c r="J17" s="60"/>
    </row>
    <row r="18" spans="1:10" s="8" customFormat="1" ht="18" customHeight="1">
      <c r="A18" s="84"/>
      <c r="B18" s="51" t="s">
        <v>27</v>
      </c>
      <c r="C18" s="53" t="s">
        <v>60</v>
      </c>
      <c r="D18" s="32"/>
      <c r="E18" s="87"/>
      <c r="F18" s="9"/>
      <c r="G18" s="10"/>
      <c r="H18" s="20"/>
      <c r="I18" s="26"/>
      <c r="J18" s="60"/>
    </row>
    <row r="19" spans="1:10" s="8" customFormat="1" ht="16.9" customHeight="1">
      <c r="A19" s="84"/>
      <c r="B19" s="51" t="s">
        <v>29</v>
      </c>
      <c r="C19" s="53" t="s">
        <v>42</v>
      </c>
      <c r="D19" s="32"/>
      <c r="E19" s="87"/>
      <c r="F19" s="9"/>
      <c r="G19" s="10"/>
      <c r="H19" s="20"/>
      <c r="I19" s="26"/>
      <c r="J19" s="60"/>
    </row>
    <row r="20" spans="1:10" s="8" customFormat="1" ht="16.5" customHeight="1">
      <c r="A20" s="84"/>
      <c r="B20" s="39" t="s">
        <v>25</v>
      </c>
      <c r="C20" s="54" t="s">
        <v>63</v>
      </c>
      <c r="D20" s="32"/>
      <c r="E20" s="87"/>
      <c r="F20" s="9"/>
      <c r="G20" s="10"/>
      <c r="H20" s="20"/>
      <c r="I20" s="26"/>
      <c r="J20" s="60"/>
    </row>
    <row r="21" spans="1:10" s="8" customFormat="1" ht="17.25" customHeight="1">
      <c r="A21" s="84"/>
      <c r="B21" s="39" t="s">
        <v>61</v>
      </c>
      <c r="C21" s="54" t="s">
        <v>62</v>
      </c>
      <c r="D21" s="32"/>
      <c r="E21" s="87"/>
      <c r="F21" s="9"/>
      <c r="G21" s="10"/>
      <c r="H21" s="20"/>
      <c r="I21" s="26"/>
      <c r="J21" s="60"/>
    </row>
    <row r="22" spans="1:10" s="8" customFormat="1" ht="17.25" customHeight="1">
      <c r="A22" s="84"/>
      <c r="B22" s="39" t="s">
        <v>40</v>
      </c>
      <c r="C22" s="54" t="s">
        <v>55</v>
      </c>
      <c r="D22" s="32"/>
      <c r="E22" s="87"/>
      <c r="F22" s="9"/>
      <c r="G22" s="10"/>
      <c r="H22" s="20"/>
      <c r="I22" s="26"/>
      <c r="J22" s="60"/>
    </row>
    <row r="23" spans="1:10" s="8" customFormat="1" ht="17.25" customHeight="1" thickBot="1">
      <c r="A23" s="85"/>
      <c r="B23" s="62" t="s">
        <v>31</v>
      </c>
      <c r="C23" s="63" t="s">
        <v>64</v>
      </c>
      <c r="D23" s="64"/>
      <c r="E23" s="88"/>
      <c r="F23" s="65"/>
      <c r="G23" s="66"/>
      <c r="H23" s="67"/>
      <c r="I23" s="68"/>
      <c r="J23" s="69"/>
    </row>
    <row r="24" spans="1:10" ht="15.75" thickBot="1">
      <c r="A24" s="3"/>
      <c r="B24" s="4"/>
      <c r="C24" s="4"/>
      <c r="D24" s="5"/>
      <c r="E24" s="5"/>
      <c r="F24" s="18" t="s">
        <v>9</v>
      </c>
      <c r="G24" s="19"/>
      <c r="H24" s="29">
        <f>SUM(H8)</f>
        <v>0</v>
      </c>
      <c r="I24" s="55">
        <f>SUM(I8)</f>
        <v>0</v>
      </c>
      <c r="J24" s="55">
        <f>SUM(J8)</f>
        <v>0</v>
      </c>
    </row>
    <row r="25" spans="1:10" ht="15">
      <c r="A25" s="91" t="s">
        <v>67</v>
      </c>
      <c r="B25" s="92"/>
      <c r="C25" s="92"/>
      <c r="D25" s="93"/>
      <c r="E25" s="5"/>
      <c r="F25" s="14"/>
      <c r="G25" s="12"/>
      <c r="H25" s="70"/>
      <c r="I25" s="70"/>
      <c r="J25" s="70"/>
    </row>
    <row r="26" spans="1:4" ht="16.15" customHeight="1">
      <c r="A26" s="73" t="s">
        <v>15</v>
      </c>
      <c r="B26" s="74"/>
      <c r="C26" s="75"/>
      <c r="D26" s="71" t="s">
        <v>19</v>
      </c>
    </row>
    <row r="27" spans="1:4" ht="15">
      <c r="A27" s="73" t="s">
        <v>16</v>
      </c>
      <c r="B27" s="74"/>
      <c r="C27" s="75"/>
      <c r="D27" s="71" t="s">
        <v>19</v>
      </c>
    </row>
    <row r="28" spans="1:4" ht="16.15" customHeight="1">
      <c r="A28" s="73" t="s">
        <v>20</v>
      </c>
      <c r="B28" s="74"/>
      <c r="C28" s="75"/>
      <c r="D28" s="71" t="s">
        <v>19</v>
      </c>
    </row>
    <row r="29" spans="1:4" ht="33.75" customHeight="1" thickBot="1">
      <c r="A29" s="76" t="s">
        <v>17</v>
      </c>
      <c r="B29" s="77"/>
      <c r="C29" s="78"/>
      <c r="D29" s="72" t="s">
        <v>19</v>
      </c>
    </row>
  </sheetData>
  <sheetProtection sheet="1" objects="1" scenarios="1"/>
  <mergeCells count="16">
    <mergeCell ref="A3:D3"/>
    <mergeCell ref="A6:A7"/>
    <mergeCell ref="B6:C6"/>
    <mergeCell ref="D6:D7"/>
    <mergeCell ref="F6:F7"/>
    <mergeCell ref="J6:J7"/>
    <mergeCell ref="A8:A23"/>
    <mergeCell ref="E8:E23"/>
    <mergeCell ref="A26:C26"/>
    <mergeCell ref="G6:G7"/>
    <mergeCell ref="A25:D25"/>
    <mergeCell ref="A27:C27"/>
    <mergeCell ref="A28:C28"/>
    <mergeCell ref="A29:C29"/>
    <mergeCell ref="H6:H7"/>
    <mergeCell ref="I6:I7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SheetLayoutView="85" zoomScalePageLayoutView="55" workbookViewId="0" topLeftCell="A1">
      <selection activeCell="C8" sqref="C8"/>
    </sheetView>
  </sheetViews>
  <sheetFormatPr defaultColWidth="8.7109375" defaultRowHeight="15"/>
  <cols>
    <col min="1" max="1" width="41.7109375" style="0" customWidth="1"/>
    <col min="2" max="2" width="30.140625" style="0" customWidth="1"/>
    <col min="3" max="3" width="85.7109375" style="0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106" t="s">
        <v>10</v>
      </c>
      <c r="B3" s="106"/>
      <c r="C3" s="106"/>
      <c r="D3" s="106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107" t="s">
        <v>0</v>
      </c>
      <c r="B6" s="108" t="s">
        <v>1</v>
      </c>
      <c r="C6" s="109"/>
      <c r="D6" s="110" t="s">
        <v>2</v>
      </c>
      <c r="E6" s="11" t="s">
        <v>3</v>
      </c>
      <c r="F6" s="102" t="s">
        <v>12</v>
      </c>
      <c r="G6" s="90" t="s">
        <v>7</v>
      </c>
      <c r="H6" s="80" t="s">
        <v>11</v>
      </c>
      <c r="I6" s="80" t="s">
        <v>13</v>
      </c>
      <c r="J6" s="80" t="s">
        <v>14</v>
      </c>
    </row>
    <row r="7" spans="1:10" ht="15">
      <c r="A7" s="107"/>
      <c r="B7" s="6" t="s">
        <v>4</v>
      </c>
      <c r="C7" s="6" t="s">
        <v>5</v>
      </c>
      <c r="D7" s="100"/>
      <c r="E7" s="7" t="s">
        <v>6</v>
      </c>
      <c r="F7" s="102"/>
      <c r="G7" s="90"/>
      <c r="H7" s="80"/>
      <c r="I7" s="80"/>
      <c r="J7" s="80"/>
    </row>
    <row r="8" spans="1:10" ht="15" customHeight="1">
      <c r="A8" s="104" t="s">
        <v>30</v>
      </c>
      <c r="B8" s="36" t="s">
        <v>21</v>
      </c>
      <c r="C8" s="38" t="s">
        <v>53</v>
      </c>
      <c r="D8" s="31"/>
      <c r="E8" s="86"/>
      <c r="F8" s="16"/>
      <c r="G8" s="17">
        <v>2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104"/>
      <c r="B9" s="33" t="s">
        <v>33</v>
      </c>
      <c r="C9" s="42" t="s">
        <v>44</v>
      </c>
      <c r="D9" s="31"/>
      <c r="E9" s="87"/>
      <c r="F9" s="21"/>
      <c r="G9" s="22"/>
      <c r="H9" s="23"/>
      <c r="I9" s="24"/>
      <c r="J9" s="25"/>
    </row>
    <row r="10" spans="1:10" ht="15" customHeight="1">
      <c r="A10" s="104"/>
      <c r="B10" s="33" t="s">
        <v>34</v>
      </c>
      <c r="C10" s="42" t="s">
        <v>45</v>
      </c>
      <c r="D10" s="31"/>
      <c r="E10" s="87"/>
      <c r="F10" s="9"/>
      <c r="G10" s="10"/>
      <c r="H10" s="20"/>
      <c r="I10" s="40"/>
      <c r="J10" s="41"/>
    </row>
    <row r="11" spans="1:10" s="8" customFormat="1" ht="15" customHeight="1">
      <c r="A11" s="104"/>
      <c r="B11" s="33" t="s">
        <v>35</v>
      </c>
      <c r="C11" s="34" t="s">
        <v>51</v>
      </c>
      <c r="D11" s="32"/>
      <c r="E11" s="87"/>
      <c r="F11" s="9"/>
      <c r="G11" s="10"/>
      <c r="H11" s="20"/>
      <c r="I11" s="26"/>
      <c r="J11" s="27"/>
    </row>
    <row r="12" spans="1:10" s="8" customFormat="1" ht="15">
      <c r="A12" s="105"/>
      <c r="B12" s="33" t="s">
        <v>22</v>
      </c>
      <c r="C12" s="34" t="s">
        <v>36</v>
      </c>
      <c r="D12" s="32"/>
      <c r="E12" s="87"/>
      <c r="F12" s="9"/>
      <c r="G12" s="10"/>
      <c r="H12" s="20"/>
      <c r="I12" s="26"/>
      <c r="J12" s="27"/>
    </row>
    <row r="13" spans="1:10" s="8" customFormat="1" ht="15">
      <c r="A13" s="105"/>
      <c r="B13" s="33" t="s">
        <v>26</v>
      </c>
      <c r="C13" s="34" t="s">
        <v>37</v>
      </c>
      <c r="D13" s="32"/>
      <c r="E13" s="87"/>
      <c r="F13" s="9"/>
      <c r="G13" s="10"/>
      <c r="H13" s="20"/>
      <c r="I13" s="26"/>
      <c r="J13" s="27"/>
    </row>
    <row r="14" spans="1:10" s="8" customFormat="1" ht="15">
      <c r="A14" s="105"/>
      <c r="B14" s="33" t="s">
        <v>28</v>
      </c>
      <c r="C14" s="34" t="s">
        <v>38</v>
      </c>
      <c r="D14" s="32"/>
      <c r="E14" s="87"/>
      <c r="F14" s="9"/>
      <c r="G14" s="10"/>
      <c r="H14" s="20"/>
      <c r="I14" s="26"/>
      <c r="J14" s="27"/>
    </row>
    <row r="15" spans="1:10" s="8" customFormat="1" ht="15">
      <c r="A15" s="105"/>
      <c r="B15" s="33" t="s">
        <v>47</v>
      </c>
      <c r="C15" s="34" t="s">
        <v>48</v>
      </c>
      <c r="D15" s="32"/>
      <c r="E15" s="87"/>
      <c r="F15" s="9"/>
      <c r="G15" s="10"/>
      <c r="H15" s="20"/>
      <c r="I15" s="26"/>
      <c r="J15" s="27"/>
    </row>
    <row r="16" spans="1:10" s="8" customFormat="1" ht="15">
      <c r="A16" s="105"/>
      <c r="B16" s="33" t="s">
        <v>39</v>
      </c>
      <c r="C16" s="34" t="s">
        <v>46</v>
      </c>
      <c r="D16" s="32"/>
      <c r="E16" s="87"/>
      <c r="F16" s="9"/>
      <c r="G16" s="10"/>
      <c r="H16" s="20"/>
      <c r="I16" s="26"/>
      <c r="J16" s="27"/>
    </row>
    <row r="17" spans="1:10" s="8" customFormat="1" ht="18" customHeight="1">
      <c r="A17" s="105"/>
      <c r="B17" s="33" t="s">
        <v>24</v>
      </c>
      <c r="C17" s="34" t="s">
        <v>49</v>
      </c>
      <c r="D17" s="32"/>
      <c r="E17" s="87"/>
      <c r="F17" s="9"/>
      <c r="G17" s="10"/>
      <c r="H17" s="20"/>
      <c r="I17" s="26"/>
      <c r="J17" s="27"/>
    </row>
    <row r="18" spans="1:10" s="8" customFormat="1" ht="18" customHeight="1">
      <c r="A18" s="105"/>
      <c r="B18" s="33" t="s">
        <v>23</v>
      </c>
      <c r="C18" s="34" t="s">
        <v>43</v>
      </c>
      <c r="D18" s="32"/>
      <c r="E18" s="87"/>
      <c r="F18" s="9"/>
      <c r="G18" s="10"/>
      <c r="H18" s="20"/>
      <c r="I18" s="26"/>
      <c r="J18" s="27"/>
    </row>
    <row r="19" spans="1:10" s="8" customFormat="1" ht="18" customHeight="1">
      <c r="A19" s="105"/>
      <c r="B19" s="33" t="s">
        <v>27</v>
      </c>
      <c r="C19" s="34" t="s">
        <v>50</v>
      </c>
      <c r="D19" s="32"/>
      <c r="E19" s="87"/>
      <c r="F19" s="9"/>
      <c r="G19" s="10"/>
      <c r="H19" s="20"/>
      <c r="I19" s="26"/>
      <c r="J19" s="27"/>
    </row>
    <row r="20" spans="1:10" s="8" customFormat="1" ht="16.9" customHeight="1">
      <c r="A20" s="105"/>
      <c r="B20" s="33" t="s">
        <v>29</v>
      </c>
      <c r="C20" s="34" t="s">
        <v>42</v>
      </c>
      <c r="D20" s="32"/>
      <c r="E20" s="87"/>
      <c r="F20" s="9"/>
      <c r="G20" s="10"/>
      <c r="H20" s="20"/>
      <c r="I20" s="26"/>
      <c r="J20" s="27"/>
    </row>
    <row r="21" spans="1:10" s="8" customFormat="1" ht="13.15" customHeight="1">
      <c r="A21" s="105"/>
      <c r="B21" s="39" t="s">
        <v>25</v>
      </c>
      <c r="C21" s="35" t="s">
        <v>32</v>
      </c>
      <c r="D21" s="32"/>
      <c r="E21" s="87"/>
      <c r="F21" s="9"/>
      <c r="G21" s="10"/>
      <c r="H21" s="20"/>
      <c r="I21" s="26"/>
      <c r="J21" s="27"/>
    </row>
    <row r="22" spans="1:10" s="8" customFormat="1" ht="26.45" customHeight="1">
      <c r="A22" s="105"/>
      <c r="B22" s="39" t="s">
        <v>40</v>
      </c>
      <c r="C22" s="35" t="s">
        <v>41</v>
      </c>
      <c r="D22" s="32"/>
      <c r="E22" s="87"/>
      <c r="F22" s="9"/>
      <c r="G22" s="10"/>
      <c r="H22" s="20"/>
      <c r="I22" s="26"/>
      <c r="J22" s="27"/>
    </row>
    <row r="23" spans="1:10" s="8" customFormat="1" ht="43.15" customHeight="1">
      <c r="A23" s="105"/>
      <c r="B23" s="39" t="s">
        <v>31</v>
      </c>
      <c r="C23" s="35" t="s">
        <v>52</v>
      </c>
      <c r="D23" s="32"/>
      <c r="E23" s="87"/>
      <c r="F23" s="9"/>
      <c r="G23" s="10"/>
      <c r="H23" s="20"/>
      <c r="I23" s="26"/>
      <c r="J23" s="27"/>
    </row>
    <row r="24" spans="1:10" ht="15">
      <c r="A24" s="3"/>
      <c r="B24" s="4"/>
      <c r="C24" s="4"/>
      <c r="D24" s="5"/>
      <c r="E24" s="5"/>
      <c r="F24" s="18" t="s">
        <v>9</v>
      </c>
      <c r="G24" s="19"/>
      <c r="H24" s="29">
        <f>SUM(H8)</f>
        <v>0</v>
      </c>
      <c r="I24" s="30">
        <f>SUM(I8)</f>
        <v>0</v>
      </c>
      <c r="J24" s="30">
        <f>SUM(J8)</f>
        <v>0</v>
      </c>
    </row>
    <row r="25" spans="1:4" ht="16.15" customHeight="1">
      <c r="A25" s="103" t="s">
        <v>15</v>
      </c>
      <c r="B25" s="74"/>
      <c r="C25" s="75"/>
      <c r="D25" s="31" t="s">
        <v>19</v>
      </c>
    </row>
    <row r="26" spans="1:4" ht="15">
      <c r="A26" s="103" t="s">
        <v>16</v>
      </c>
      <c r="B26" s="74"/>
      <c r="C26" s="75"/>
      <c r="D26" s="31" t="s">
        <v>19</v>
      </c>
    </row>
    <row r="27" spans="1:4" ht="16.15" customHeight="1">
      <c r="A27" s="103" t="s">
        <v>20</v>
      </c>
      <c r="B27" s="74"/>
      <c r="C27" s="75"/>
      <c r="D27" s="31" t="s">
        <v>19</v>
      </c>
    </row>
    <row r="28" spans="1:4" ht="33.75" customHeight="1">
      <c r="A28" s="103" t="s">
        <v>17</v>
      </c>
      <c r="B28" s="74"/>
      <c r="C28" s="75"/>
      <c r="D28" s="37" t="s">
        <v>19</v>
      </c>
    </row>
    <row r="29" spans="1:4" ht="16.15" customHeight="1">
      <c r="A29" s="103" t="s">
        <v>18</v>
      </c>
      <c r="B29" s="74"/>
      <c r="C29" s="75"/>
      <c r="D29" s="31" t="s">
        <v>19</v>
      </c>
    </row>
  </sheetData>
  <mergeCells count="16">
    <mergeCell ref="A3:D3"/>
    <mergeCell ref="G6:G7"/>
    <mergeCell ref="H6:H7"/>
    <mergeCell ref="A6:A7"/>
    <mergeCell ref="B6:C6"/>
    <mergeCell ref="D6:D7"/>
    <mergeCell ref="A8:A23"/>
    <mergeCell ref="E8:E23"/>
    <mergeCell ref="F6:F7"/>
    <mergeCell ref="I6:I7"/>
    <mergeCell ref="J6:J7"/>
    <mergeCell ref="A25:C25"/>
    <mergeCell ref="A26:C26"/>
    <mergeCell ref="A27:C27"/>
    <mergeCell ref="A28:C28"/>
    <mergeCell ref="A29:C2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2020-10-08T08:44:21Z</dcterms:modified>
  <cp:category/>
  <cp:version/>
  <cp:contentType/>
  <cp:contentStatus/>
</cp:coreProperties>
</file>