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<sst xmlns="http://schemas.openxmlformats.org/spreadsheetml/2006/main" count="45" uniqueCount="40">
  <si>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</si>
  <si>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</si>
  <si>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</si>
  <si>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</si>
  <si>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</si>
  <si>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</si>
  <si>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</si>
  <si>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</si>
  <si>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</si>
  <si>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</si>
  <si>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</si>
  <si>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</si>
  <si>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</si>
  <si>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</si>
  <si>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</si>
  <si>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</si>
  <si>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</si>
  <si>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</si>
  <si>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</si>
  <si>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</si>
  <si>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Webkamera</t>
  </si>
  <si>
    <t>2 070 Kč bez DPH</t>
  </si>
  <si>
    <t>Rozlišení videa</t>
  </si>
  <si>
    <t>1920 × 1080</t>
  </si>
  <si>
    <t>Ostatní požadované funkce</t>
  </si>
  <si>
    <t>Podporovaný operační systém</t>
  </si>
  <si>
    <t>Microsoft Windows 10, Microsoft Windows 8, Microsoft Windows 7, Microsoft Windows Vista, Mac OS</t>
  </si>
  <si>
    <t>90 stupňů nebo více</t>
  </si>
  <si>
    <t>Zorný úhel</t>
  </si>
  <si>
    <t>ano</t>
  </si>
  <si>
    <t>Flexibilní držák</t>
  </si>
  <si>
    <t>Vestavěný mikrofon</t>
  </si>
  <si>
    <t>automatické ostření (autofocus), aktivní potlačení okolního šumu</t>
  </si>
  <si>
    <t>Konektor</t>
  </si>
  <si>
    <t>USB</t>
  </si>
  <si>
    <t>Plug and Play instalace</t>
  </si>
  <si>
    <t>min. 24 měsíců</t>
  </si>
  <si>
    <t>Záruka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</si>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</sst>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3" xfId="0" applyFont="1" applyBorder="1" applyAlignment="1">
      <alignment horizontal="right"/>
    </xf>
    <xf numFmtId="0" fontId="0" fillId="0" borderId="4" xfId="0" applyBorder="1"/>
    <xf numFmtId="3" fontId="0" fillId="2" borderId="0" xfId="0" applyNumberFormat="1" applyFont="1" applyFill="1" applyBorder="1"/>
    <xf numFmtId="3" fontId="0" fillId="2" borderId="5" xfId="0" applyNumberFormat="1" applyFont="1" applyFill="1" applyBorder="1" applyProtection="1">
      <protection locked="0"/>
    </xf>
    <xf numFmtId="0" fontId="0" fillId="2" borderId="6" xfId="0" applyFont="1" applyFill="1" applyBorder="1" applyAlignment="1">
      <alignment horizontal="center"/>
    </xf>
    <xf numFmtId="3" fontId="0" fillId="2" borderId="6" xfId="0" applyNumberFormat="1" applyFont="1" applyFill="1" applyBorder="1"/>
    <xf numFmtId="0" fontId="0" fillId="4" borderId="6" xfId="0" applyFill="1" applyBorder="1"/>
    <xf numFmtId="0" fontId="0" fillId="4" borderId="0" xfId="0" applyFont="1" applyFill="1" applyBorder="1"/>
    <xf numFmtId="165" fontId="2" fillId="0" borderId="7" xfId="0" applyNumberFormat="1" applyFont="1" applyBorder="1"/>
    <xf numFmtId="0" fontId="0" fillId="5" borderId="8" xfId="0" applyFill="1" applyBorder="1" applyAlignment="1" applyProtection="1">
      <alignment wrapText="1"/>
      <protection locked="0"/>
    </xf>
    <xf numFmtId="0" fontId="0" fillId="5" borderId="8" xfId="0" applyFont="1" applyFill="1" applyBorder="1" applyAlignment="1" applyProtection="1">
      <alignment wrapText="1"/>
      <protection locked="0"/>
    </xf>
    <xf numFmtId="0" fontId="0" fillId="4" borderId="0" xfId="0" applyFill="1" applyBorder="1"/>
    <xf numFmtId="0" fontId="2" fillId="6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/>
    </xf>
    <xf numFmtId="165" fontId="2" fillId="0" borderId="2" xfId="0" applyNumberFormat="1" applyFont="1" applyBorder="1"/>
    <xf numFmtId="0" fontId="0" fillId="5" borderId="10" xfId="0" applyFill="1" applyBorder="1" applyAlignment="1" applyProtection="1">
      <alignment wrapText="1"/>
      <protection locked="0"/>
    </xf>
    <xf numFmtId="3" fontId="0" fillId="5" borderId="11" xfId="0" applyNumberFormat="1" applyFill="1" applyBorder="1" applyProtection="1">
      <protection locked="0"/>
    </xf>
    <xf numFmtId="0" fontId="0" fillId="7" borderId="11" xfId="0" applyFill="1" applyBorder="1" applyAlignment="1">
      <alignment horizontal="center"/>
    </xf>
    <xf numFmtId="164" fontId="0" fillId="7" borderId="11" xfId="0" applyNumberFormat="1" applyFill="1" applyBorder="1"/>
    <xf numFmtId="164" fontId="0" fillId="7" borderId="12" xfId="0" applyNumberForma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4" xfId="0" applyFont="1" applyFill="1" applyBorder="1"/>
    <xf numFmtId="0" fontId="0" fillId="5" borderId="15" xfId="0" applyFont="1" applyFill="1" applyBorder="1" applyAlignment="1" applyProtection="1">
      <alignment wrapText="1"/>
      <protection locked="0"/>
    </xf>
    <xf numFmtId="3" fontId="0" fillId="2" borderId="16" xfId="0" applyNumberFormat="1" applyFont="1" applyFill="1" applyBorder="1" applyProtection="1">
      <protection locked="0"/>
    </xf>
    <xf numFmtId="0" fontId="0" fillId="2" borderId="17" xfId="0" applyFont="1" applyFill="1" applyBorder="1" applyAlignment="1">
      <alignment horizontal="center"/>
    </xf>
    <xf numFmtId="3" fontId="0" fillId="2" borderId="17" xfId="0" applyNumberFormat="1" applyFont="1" applyFill="1" applyBorder="1"/>
    <xf numFmtId="0" fontId="0" fillId="4" borderId="17" xfId="0" applyFont="1" applyFill="1" applyBorder="1"/>
    <xf numFmtId="0" fontId="0" fillId="4" borderId="18" xfId="0" applyFont="1" applyFill="1" applyBorder="1"/>
    <xf numFmtId="0" fontId="2" fillId="0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8" xfId="0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165" fontId="2" fillId="0" borderId="0" xfId="0" applyNumberFormat="1" applyFont="1" applyBorder="1"/>
    <xf numFmtId="0" fontId="0" fillId="5" borderId="19" xfId="0" applyFill="1" applyBorder="1" applyAlignment="1" applyProtection="1">
      <alignment wrapText="1"/>
      <protection locked="0"/>
    </xf>
    <xf numFmtId="0" fontId="0" fillId="5" borderId="20" xfId="0" applyFill="1" applyBorder="1" applyAlignment="1" applyProtection="1">
      <alignment vertical="center" wrapText="1"/>
      <protection locked="0"/>
    </xf>
    <xf numFmtId="0" fontId="0" fillId="8" borderId="21" xfId="0" applyFill="1" applyBorder="1" applyAlignment="1">
      <alignment horizontal="left" vertical="top" wrapText="1"/>
    </xf>
    <xf numFmtId="0" fontId="0" fillId="8" borderId="22" xfId="0" applyFill="1" applyBorder="1" applyAlignment="1">
      <alignment horizontal="left" vertical="top" wrapText="1"/>
    </xf>
    <xf numFmtId="0" fontId="0" fillId="8" borderId="23" xfId="0" applyFill="1" applyBorder="1" applyAlignment="1">
      <alignment horizontal="left" vertical="top" wrapText="1"/>
    </xf>
    <xf numFmtId="0" fontId="0" fillId="8" borderId="24" xfId="0" applyFill="1" applyBorder="1" applyAlignment="1">
      <alignment horizontal="left" vertical="top" wrapText="1"/>
    </xf>
    <xf numFmtId="0" fontId="0" fillId="8" borderId="25" xfId="0" applyFill="1" applyBorder="1" applyAlignment="1">
      <alignment horizontal="left" vertical="top" wrapText="1"/>
    </xf>
    <xf numFmtId="0" fontId="0" fillId="8" borderId="26" xfId="0" applyFill="1" applyBorder="1" applyAlignment="1">
      <alignment horizontal="left" vertical="top" wrapText="1"/>
    </xf>
    <xf numFmtId="0" fontId="2" fillId="9" borderId="27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 wrapText="1"/>
    </xf>
    <xf numFmtId="0" fontId="2" fillId="9" borderId="28" xfId="0" applyFont="1" applyFill="1" applyBorder="1" applyAlignment="1">
      <alignment horizontal="left" vertical="top"/>
    </xf>
    <xf numFmtId="0" fontId="2" fillId="9" borderId="29" xfId="0" applyFont="1" applyFill="1" applyBorder="1" applyAlignment="1">
      <alignment horizontal="left" vertical="top"/>
    </xf>
    <xf numFmtId="0" fontId="2" fillId="6" borderId="30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left"/>
    </xf>
    <xf numFmtId="0" fontId="0" fillId="5" borderId="33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3" borderId="9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SheetLayoutView="85" zoomScalePageLayoutView="55" workbookViewId="0" topLeftCell="A1">
      <selection activeCell="D20" sqref="D20:D23"/>
    </sheetView>
  </sheetViews>
  <sheetFormatPr defaultColWidth="8.8515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63" customHeight="1">
      <c r="A3" s="73" t="s">
        <v>39</v>
      </c>
      <c r="B3" s="73"/>
      <c r="C3" s="73"/>
      <c r="D3" s="73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76" t="s">
        <v>0</v>
      </c>
      <c r="B6" s="78" t="s">
        <v>1</v>
      </c>
      <c r="C6" s="79"/>
      <c r="D6" s="80" t="s">
        <v>2</v>
      </c>
      <c r="E6" s="9" t="s">
        <v>3</v>
      </c>
      <c r="F6" s="69" t="s">
        <v>11</v>
      </c>
      <c r="G6" s="74" t="s">
        <v>7</v>
      </c>
      <c r="H6" s="71" t="s">
        <v>10</v>
      </c>
      <c r="I6" s="71" t="s">
        <v>12</v>
      </c>
      <c r="J6" s="71" t="s">
        <v>13</v>
      </c>
    </row>
    <row r="7" spans="1:10" ht="15.75" thickBot="1">
      <c r="A7" s="77"/>
      <c r="B7" s="26" t="s">
        <v>4</v>
      </c>
      <c r="C7" s="26" t="s">
        <v>5</v>
      </c>
      <c r="D7" s="81"/>
      <c r="E7" s="27" t="s">
        <v>6</v>
      </c>
      <c r="F7" s="70"/>
      <c r="G7" s="75"/>
      <c r="H7" s="72"/>
      <c r="I7" s="72"/>
      <c r="J7" s="72"/>
    </row>
    <row r="8" spans="1:10" ht="15" customHeight="1">
      <c r="A8" s="59" t="s">
        <v>20</v>
      </c>
      <c r="B8" s="43" t="s">
        <v>19</v>
      </c>
      <c r="C8" s="44" t="s">
        <v>21</v>
      </c>
      <c r="D8" s="29"/>
      <c r="E8" s="66"/>
      <c r="F8" s="30"/>
      <c r="G8" s="31">
        <v>13</v>
      </c>
      <c r="H8" s="32">
        <f>F8*G8</f>
        <v>0</v>
      </c>
      <c r="I8" s="32">
        <f>J8-H8</f>
        <v>0</v>
      </c>
      <c r="J8" s="33">
        <f>H8*1.21</f>
        <v>0</v>
      </c>
    </row>
    <row r="9" spans="1:10" ht="15" customHeight="1">
      <c r="A9" s="60"/>
      <c r="B9" s="45" t="s">
        <v>22</v>
      </c>
      <c r="C9" s="46" t="s">
        <v>23</v>
      </c>
      <c r="D9" s="23"/>
      <c r="E9" s="67"/>
      <c r="F9" s="17"/>
      <c r="G9" s="18"/>
      <c r="H9" s="19"/>
      <c r="I9" s="20"/>
      <c r="J9" s="34"/>
    </row>
    <row r="10" spans="1:10" ht="15" customHeight="1">
      <c r="A10" s="60"/>
      <c r="B10" s="45" t="s">
        <v>28</v>
      </c>
      <c r="C10" s="46" t="s">
        <v>27</v>
      </c>
      <c r="D10" s="23"/>
      <c r="E10" s="67"/>
      <c r="F10" s="7"/>
      <c r="G10" s="8"/>
      <c r="H10" s="16"/>
      <c r="I10" s="25"/>
      <c r="J10" s="35"/>
    </row>
    <row r="11" spans="1:10" s="6" customFormat="1" ht="30" customHeight="1">
      <c r="A11" s="60"/>
      <c r="B11" s="45" t="s">
        <v>25</v>
      </c>
      <c r="C11" s="47" t="s">
        <v>26</v>
      </c>
      <c r="D11" s="24"/>
      <c r="E11" s="67"/>
      <c r="F11" s="7"/>
      <c r="G11" s="8"/>
      <c r="H11" s="16"/>
      <c r="I11" s="21"/>
      <c r="J11" s="36"/>
    </row>
    <row r="12" spans="1:10" s="6" customFormat="1" ht="15">
      <c r="A12" s="61"/>
      <c r="B12" s="45" t="s">
        <v>35</v>
      </c>
      <c r="C12" s="46" t="s">
        <v>29</v>
      </c>
      <c r="D12" s="24"/>
      <c r="E12" s="67"/>
      <c r="F12" s="7"/>
      <c r="G12" s="8"/>
      <c r="H12" s="16"/>
      <c r="I12" s="21"/>
      <c r="J12" s="36"/>
    </row>
    <row r="13" spans="1:10" s="6" customFormat="1" ht="15">
      <c r="A13" s="61"/>
      <c r="B13" s="45" t="s">
        <v>30</v>
      </c>
      <c r="C13" s="46" t="s">
        <v>29</v>
      </c>
      <c r="D13" s="24"/>
      <c r="E13" s="67"/>
      <c r="F13" s="7"/>
      <c r="G13" s="8"/>
      <c r="H13" s="16"/>
      <c r="I13" s="21"/>
      <c r="J13" s="36"/>
    </row>
    <row r="14" spans="1:10" s="6" customFormat="1" ht="15">
      <c r="A14" s="61"/>
      <c r="B14" s="45" t="s">
        <v>31</v>
      </c>
      <c r="C14" s="46" t="s">
        <v>29</v>
      </c>
      <c r="D14" s="24"/>
      <c r="E14" s="67"/>
      <c r="F14" s="7"/>
      <c r="G14" s="8"/>
      <c r="H14" s="16"/>
      <c r="I14" s="21"/>
      <c r="J14" s="36"/>
    </row>
    <row r="15" spans="1:10" s="6" customFormat="1" ht="15">
      <c r="A15" s="61"/>
      <c r="B15" s="45" t="s">
        <v>24</v>
      </c>
      <c r="C15" s="46" t="s">
        <v>32</v>
      </c>
      <c r="D15" s="24"/>
      <c r="E15" s="67"/>
      <c r="F15" s="7"/>
      <c r="G15" s="8"/>
      <c r="H15" s="16"/>
      <c r="I15" s="21"/>
      <c r="J15" s="36"/>
    </row>
    <row r="16" spans="1:10" s="6" customFormat="1" ht="15">
      <c r="A16" s="61"/>
      <c r="B16" s="45" t="s">
        <v>33</v>
      </c>
      <c r="C16" s="46" t="s">
        <v>34</v>
      </c>
      <c r="D16" s="24"/>
      <c r="E16" s="67"/>
      <c r="F16" s="7"/>
      <c r="G16" s="8"/>
      <c r="H16" s="16"/>
      <c r="I16" s="21"/>
      <c r="J16" s="36"/>
    </row>
    <row r="17" spans="1:10" s="6" customFormat="1" ht="18" customHeight="1" thickBot="1">
      <c r="A17" s="62"/>
      <c r="B17" s="48" t="s">
        <v>37</v>
      </c>
      <c r="C17" s="49" t="s">
        <v>36</v>
      </c>
      <c r="D17" s="37"/>
      <c r="E17" s="68"/>
      <c r="F17" s="38"/>
      <c r="G17" s="39"/>
      <c r="H17" s="40"/>
      <c r="I17" s="41"/>
      <c r="J17" s="42"/>
    </row>
    <row r="18" spans="1:10" ht="15.75" thickBot="1">
      <c r="A18" s="3"/>
      <c r="B18" s="4"/>
      <c r="C18" s="4"/>
      <c r="D18" s="5"/>
      <c r="E18" s="5"/>
      <c r="F18" s="14" t="s">
        <v>9</v>
      </c>
      <c r="G18" s="15"/>
      <c r="H18" s="22">
        <f>SUM(H8)</f>
        <v>0</v>
      </c>
      <c r="I18" s="28">
        <f>SUM(I8)</f>
        <v>0</v>
      </c>
      <c r="J18" s="28">
        <f>SUM(J8)</f>
        <v>0</v>
      </c>
    </row>
    <row r="19" spans="1:10" ht="15">
      <c r="A19" s="63" t="s">
        <v>38</v>
      </c>
      <c r="B19" s="64"/>
      <c r="C19" s="64"/>
      <c r="D19" s="65"/>
      <c r="E19" s="5"/>
      <c r="F19" s="12"/>
      <c r="G19" s="10"/>
      <c r="H19" s="50"/>
      <c r="I19" s="50"/>
      <c r="J19" s="50"/>
    </row>
    <row r="20" spans="1:4" ht="15.95" customHeight="1">
      <c r="A20" s="53" t="s">
        <v>14</v>
      </c>
      <c r="B20" s="54"/>
      <c r="C20" s="55"/>
      <c r="D20" s="51" t="s">
        <v>17</v>
      </c>
    </row>
    <row r="21" spans="1:4" ht="15">
      <c r="A21" s="53" t="s">
        <v>15</v>
      </c>
      <c r="B21" s="54"/>
      <c r="C21" s="55"/>
      <c r="D21" s="51" t="s">
        <v>17</v>
      </c>
    </row>
    <row r="22" spans="1:4" ht="15.95" customHeight="1">
      <c r="A22" s="53" t="s">
        <v>18</v>
      </c>
      <c r="B22" s="54"/>
      <c r="C22" s="55"/>
      <c r="D22" s="51" t="s">
        <v>17</v>
      </c>
    </row>
    <row r="23" spans="1:4" ht="33.75" customHeight="1" thickBot="1">
      <c r="A23" s="56" t="s">
        <v>16</v>
      </c>
      <c r="B23" s="57"/>
      <c r="C23" s="58"/>
      <c r="D23" s="52" t="s">
        <v>17</v>
      </c>
    </row>
  </sheetData>
  <sheetProtection sheet="1" objects="1" scenarios="1"/>
  <mergeCells count="16">
    <mergeCell ref="E8:E17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20:C20"/>
    <mergeCell ref="A21:C21"/>
    <mergeCell ref="A22:C22"/>
    <mergeCell ref="A23:C23"/>
    <mergeCell ref="A8:A17"/>
    <mergeCell ref="A19:D1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2020-10-01T12:49:50Z</dcterms:modified>
  <cp:category/>
  <cp:version/>
  <cp:contentType/>
  <cp:contentStatus/>
</cp:coreProperties>
</file>