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<sst xmlns="http://schemas.openxmlformats.org/spreadsheetml/2006/main" count="60" uniqueCount="59">
  <si>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</si>
  <si>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</si>
  <si>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</si>
  <si>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</si>
  <si>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</si>
  <si>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</si>
  <si>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</si>
  <si>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</si>
  <si>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</si>
  <si>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</si>
  <si>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</si>
  <si>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</si>
  <si>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</si>
  <si>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</si>
  <si>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</si>
  <si>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</si>
  <si>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</si>
  <si>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</si>
  <si>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VŠEOBECNÉ POŽADAVKY</t>
  </si>
  <si>
    <t>Procesor</t>
  </si>
  <si>
    <t>RAM</t>
  </si>
  <si>
    <t>Úložiště</t>
  </si>
  <si>
    <t>Rozlišení displeje</t>
  </si>
  <si>
    <t>Úhlopříčka displeje</t>
  </si>
  <si>
    <t>Typ displeje</t>
  </si>
  <si>
    <t>Porty</t>
  </si>
  <si>
    <t>Síťové vlastnosti</t>
  </si>
  <si>
    <t>napájecí adaptér</t>
  </si>
  <si>
    <t>Hmotnost</t>
  </si>
  <si>
    <t>Barevné provedení</t>
  </si>
  <si>
    <t>tmavé(černé/šedé/modré)</t>
  </si>
  <si>
    <t>Baterie</t>
  </si>
  <si>
    <t>Operační systém</t>
  </si>
  <si>
    <t>Záruka</t>
  </si>
  <si>
    <t>Grafický adaptér</t>
  </si>
  <si>
    <t>min. 24 měsíců</t>
  </si>
  <si>
    <t>min. 16 GB DDR4</t>
  </si>
  <si>
    <t>SSD min. 512 GB</t>
  </si>
  <si>
    <t>min. 14 palců, max. 15 palců</t>
  </si>
  <si>
    <t>min. 1920x1080 pixelů</t>
  </si>
  <si>
    <t>předinstalovaný operační systém Windows 10 Pro</t>
  </si>
  <si>
    <t>matný, alespoň 220 nitů</t>
  </si>
  <si>
    <t>Ovládání</t>
  </si>
  <si>
    <t>min. 1x USB-C s podporou napájení a DisplayPortu; alespoň 3x USB 3 s konektorem typu USB-A, alespoň 1x HDMI, alespoň 1x RJ45, čtečka pamětových karet uSD</t>
  </si>
  <si>
    <t>Notebook max 1,5 kg</t>
  </si>
  <si>
    <t>podpora alespoň WiFi 802.11 a/b/g/n/ac; BT min. verze 4.2</t>
  </si>
  <si>
    <t>Příslušenství</t>
  </si>
  <si>
    <t>min. kapacita 68 Wh</t>
  </si>
  <si>
    <t>klávesnice - CZ, podsvícená, odolná proti polití, trackpoint+trackpad</t>
  </si>
  <si>
    <t>Zabezpečení</t>
  </si>
  <si>
    <t>TPM čip</t>
  </si>
  <si>
    <t>integrovaný, PassMark – CPU Mark min.  1000</t>
  </si>
  <si>
    <t>notebook</t>
  </si>
  <si>
    <t>PassMark – CPU Mark min.  6300, 64 bit, 4 jádra, min. 6 MB mezipaměti</t>
  </si>
  <si>
    <t xml:space="preserve">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</si>
  <si>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r>
      <t>ANO /</t>
    </r>
    <r>
      <rPr>
        <sz val="11"/>
        <color theme="1"/>
        <rFont val="Calibri"/>
        <family val="2"/>
        <scheme val="minor"/>
      </rPr>
      <t xml:space="preserve"> NE</t>
    </r>
  </si>
  <si>
    <r>
      <t xml:space="preserve">ANO / </t>
    </r>
    <r>
      <rPr>
        <sz val="11"/>
        <color theme="1"/>
        <rFont val="Calibri"/>
        <family val="2"/>
        <scheme val="minor"/>
      </rPr>
      <t>NE</t>
    </r>
  </si>
  <si>
    <t>Maximální přípustná cena</t>
  </si>
  <si>
    <t>20 600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</si>
</sst>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3" fontId="0" fillId="2" borderId="0" xfId="0" applyNumberFormat="1" applyFont="1" applyFill="1" applyBorder="1"/>
    <xf numFmtId="0" fontId="0" fillId="3" borderId="0" xfId="0" applyFont="1" applyFill="1" applyBorder="1"/>
    <xf numFmtId="0" fontId="0" fillId="4" borderId="3" xfId="0" applyFill="1" applyBorder="1" applyAlignment="1" applyProtection="1">
      <alignment wrapText="1"/>
      <protection locked="0"/>
    </xf>
    <xf numFmtId="0" fontId="0" fillId="4" borderId="3" xfId="0" applyFont="1" applyFill="1" applyBorder="1" applyAlignment="1" applyProtection="1">
      <alignment wrapText="1"/>
      <protection locked="0"/>
    </xf>
    <xf numFmtId="0" fontId="0" fillId="3" borderId="4" xfId="0" applyFont="1" applyFill="1" applyBorder="1"/>
    <xf numFmtId="0" fontId="0" fillId="4" borderId="5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>
      <alignment horizontal="center"/>
    </xf>
    <xf numFmtId="3" fontId="0" fillId="2" borderId="6" xfId="0" applyNumberFormat="1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4" borderId="8" xfId="0" applyFont="1" applyFill="1" applyBorder="1" applyAlignment="1" applyProtection="1">
      <alignment wrapText="1"/>
      <protection locked="0"/>
    </xf>
    <xf numFmtId="165" fontId="2" fillId="0" borderId="0" xfId="0" applyNumberFormat="1" applyFont="1" applyBorder="1"/>
    <xf numFmtId="164" fontId="2" fillId="0" borderId="9" xfId="0" applyNumberFormat="1" applyFont="1" applyBorder="1"/>
    <xf numFmtId="0" fontId="2" fillId="5" borderId="10" xfId="0" applyFont="1" applyFill="1" applyBorder="1" applyAlignment="1">
      <alignment horizontal="center" vertical="top"/>
    </xf>
    <xf numFmtId="0" fontId="7" fillId="0" borderId="11" xfId="0" applyFont="1" applyBorder="1" applyAlignment="1">
      <alignment vertical="center"/>
    </xf>
    <xf numFmtId="0" fontId="6" fillId="0" borderId="0" xfId="0" applyFont="1"/>
    <xf numFmtId="0" fontId="7" fillId="0" borderId="12" xfId="0" applyFont="1" applyBorder="1" applyAlignment="1">
      <alignment vertical="center"/>
    </xf>
    <xf numFmtId="0" fontId="7" fillId="6" borderId="11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0" fillId="4" borderId="14" xfId="0" applyFont="1" applyFill="1" applyBorder="1" applyAlignment="1" applyProtection="1">
      <alignment wrapText="1"/>
      <protection locked="0"/>
    </xf>
    <xf numFmtId="0" fontId="0" fillId="4" borderId="15" xfId="0" applyFont="1" applyFill="1" applyBorder="1" applyAlignment="1" applyProtection="1">
      <alignment vertical="center" wrapText="1"/>
      <protection locked="0"/>
    </xf>
    <xf numFmtId="0" fontId="7" fillId="0" borderId="13" xfId="0" applyFont="1" applyBorder="1" applyAlignment="1">
      <alignment vertical="center"/>
    </xf>
    <xf numFmtId="0" fontId="7" fillId="6" borderId="13" xfId="0" applyFont="1" applyFill="1" applyBorder="1" applyAlignment="1">
      <alignment vertical="center" wrapText="1"/>
    </xf>
    <xf numFmtId="0" fontId="0" fillId="4" borderId="9" xfId="0" applyFill="1" applyBorder="1" applyAlignment="1" applyProtection="1">
      <alignment wrapText="1"/>
      <protection locked="0"/>
    </xf>
    <xf numFmtId="0" fontId="7" fillId="0" borderId="3" xfId="0" applyFont="1" applyBorder="1" applyAlignment="1">
      <alignment vertical="center"/>
    </xf>
    <xf numFmtId="0" fontId="7" fillId="6" borderId="3" xfId="0" applyFont="1" applyFill="1" applyBorder="1" applyAlignment="1">
      <alignment vertical="center" wrapText="1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/>
    <xf numFmtId="164" fontId="0" fillId="3" borderId="4" xfId="0" applyNumberFormat="1" applyFill="1" applyBorder="1"/>
    <xf numFmtId="0" fontId="0" fillId="3" borderId="0" xfId="0" applyFill="1" applyBorder="1"/>
    <xf numFmtId="0" fontId="0" fillId="3" borderId="4" xfId="0" applyFill="1" applyBorder="1"/>
    <xf numFmtId="3" fontId="0" fillId="3" borderId="0" xfId="0" applyNumberFormat="1" applyFill="1" applyBorder="1" applyProtection="1">
      <protection locked="0"/>
    </xf>
    <xf numFmtId="3" fontId="0" fillId="2" borderId="0" xfId="0" applyNumberFormat="1" applyFont="1" applyFill="1" applyBorder="1" applyProtection="1">
      <protection locked="0"/>
    </xf>
    <xf numFmtId="3" fontId="0" fillId="2" borderId="6" xfId="0" applyNumberFormat="1" applyFont="1" applyFill="1" applyBorder="1" applyProtection="1">
      <protection locked="0"/>
    </xf>
    <xf numFmtId="0" fontId="7" fillId="0" borderId="16" xfId="0" applyFont="1" applyBorder="1" applyAlignment="1">
      <alignment vertical="center"/>
    </xf>
    <xf numFmtId="0" fontId="7" fillId="6" borderId="16" xfId="0" applyFont="1" applyFill="1" applyBorder="1" applyAlignment="1">
      <alignment vertical="center" wrapText="1"/>
    </xf>
    <xf numFmtId="3" fontId="0" fillId="4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7" xfId="0" applyNumberFormat="1" applyFill="1" applyBorder="1"/>
    <xf numFmtId="0" fontId="2" fillId="8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top"/>
    </xf>
    <xf numFmtId="0" fontId="0" fillId="9" borderId="18" xfId="0" applyFill="1" applyBorder="1" applyAlignment="1">
      <alignment horizontal="left" vertical="top" wrapText="1"/>
    </xf>
    <xf numFmtId="0" fontId="0" fillId="9" borderId="19" xfId="0" applyFill="1" applyBorder="1" applyAlignment="1">
      <alignment horizontal="left" vertical="top" wrapText="1"/>
    </xf>
    <xf numFmtId="0" fontId="0" fillId="9" borderId="20" xfId="0" applyFill="1" applyBorder="1" applyAlignment="1">
      <alignment horizontal="left" vertical="top" wrapText="1"/>
    </xf>
    <xf numFmtId="0" fontId="2" fillId="8" borderId="21" xfId="0" applyFont="1" applyFill="1" applyBorder="1" applyAlignment="1">
      <alignment horizontal="left"/>
    </xf>
    <xf numFmtId="0" fontId="2" fillId="8" borderId="22" xfId="0" applyFont="1" applyFill="1" applyBorder="1" applyAlignment="1">
      <alignment horizontal="left"/>
    </xf>
    <xf numFmtId="0" fontId="2" fillId="8" borderId="23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9" borderId="25" xfId="0" applyFill="1" applyBorder="1" applyAlignment="1">
      <alignment horizontal="left" vertical="top" wrapText="1"/>
    </xf>
    <xf numFmtId="0" fontId="0" fillId="9" borderId="3" xfId="0" applyFill="1" applyBorder="1" applyAlignment="1">
      <alignment horizontal="left" vertical="top" wrapText="1"/>
    </xf>
    <xf numFmtId="0" fontId="2" fillId="10" borderId="26" xfId="0" applyFont="1" applyFill="1" applyBorder="1" applyAlignment="1">
      <alignment horizontal="left" vertical="top" wrapText="1"/>
    </xf>
    <xf numFmtId="0" fontId="2" fillId="10" borderId="25" xfId="0" applyFont="1" applyFill="1" applyBorder="1" applyAlignment="1">
      <alignment horizontal="left" vertical="top" wrapText="1"/>
    </xf>
    <xf numFmtId="0" fontId="2" fillId="10" borderId="25" xfId="0" applyFont="1" applyFill="1" applyBorder="1" applyAlignment="1">
      <alignment horizontal="left" vertical="top"/>
    </xf>
    <xf numFmtId="0" fontId="2" fillId="10" borderId="27" xfId="0" applyFont="1" applyFill="1" applyBorder="1" applyAlignment="1">
      <alignment horizontal="left" vertical="top"/>
    </xf>
    <xf numFmtId="0" fontId="2" fillId="10" borderId="28" xfId="0" applyFont="1" applyFill="1" applyBorder="1" applyAlignment="1">
      <alignment horizontal="left" vertical="top"/>
    </xf>
    <xf numFmtId="0" fontId="0" fillId="4" borderId="29" xfId="0" applyFill="1" applyBorder="1" applyAlignment="1" applyProtection="1">
      <alignment horizontal="left" vertical="top" wrapText="1"/>
      <protection locked="0"/>
    </xf>
    <xf numFmtId="0" fontId="0" fillId="4" borderId="30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wrapText="1"/>
    </xf>
    <xf numFmtId="0" fontId="2" fillId="8" borderId="10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top"/>
    </xf>
    <xf numFmtId="0" fontId="2" fillId="8" borderId="28" xfId="0" applyFont="1" applyFill="1" applyBorder="1" applyAlignment="1">
      <alignment horizontal="center" vertical="top"/>
    </xf>
    <xf numFmtId="0" fontId="2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2" fillId="5" borderId="32" xfId="0" applyFont="1" applyFill="1" applyBorder="1" applyAlignment="1">
      <alignment horizontal="center" vertical="top" wrapText="1"/>
    </xf>
    <xf numFmtId="0" fontId="2" fillId="5" borderId="3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view="pageBreakPreview" zoomScale="85" zoomScaleSheetLayoutView="85" zoomScalePageLayoutView="55" workbookViewId="0" topLeftCell="A1">
      <selection activeCell="M10" sqref="M10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8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6" ht="15.75" customHeight="1">
      <c r="A3" s="77" t="s">
        <v>10</v>
      </c>
      <c r="B3" s="77"/>
      <c r="C3" s="77"/>
      <c r="D3" s="77"/>
      <c r="F3" s="29"/>
    </row>
    <row r="4" spans="1:6" ht="15.75">
      <c r="A4" s="34"/>
      <c r="B4" s="34"/>
      <c r="C4" s="34"/>
      <c r="D4" s="34"/>
      <c r="F4" s="29"/>
    </row>
    <row r="5" spans="1:8" ht="47.25" customHeight="1">
      <c r="A5" s="77" t="s">
        <v>54</v>
      </c>
      <c r="B5" s="77"/>
      <c r="C5" s="77"/>
      <c r="D5" s="77"/>
      <c r="E5" s="8"/>
      <c r="F5" s="8"/>
      <c r="G5" s="8"/>
      <c r="H5" s="8"/>
    </row>
    <row r="6" spans="1:8" ht="15.75" thickBot="1">
      <c r="A6" s="3"/>
      <c r="B6" s="4"/>
      <c r="C6" s="4"/>
      <c r="D6" s="5"/>
      <c r="E6" s="9"/>
      <c r="F6" s="10"/>
      <c r="G6" s="8"/>
      <c r="H6" s="11"/>
    </row>
    <row r="7" spans="1:10" ht="15" customHeight="1">
      <c r="A7" s="80" t="s">
        <v>0</v>
      </c>
      <c r="B7" s="82" t="s">
        <v>1</v>
      </c>
      <c r="C7" s="83"/>
      <c r="D7" s="84" t="s">
        <v>2</v>
      </c>
      <c r="E7" s="27" t="s">
        <v>3</v>
      </c>
      <c r="F7" s="86" t="s">
        <v>12</v>
      </c>
      <c r="G7" s="78" t="s">
        <v>7</v>
      </c>
      <c r="H7" s="64" t="s">
        <v>11</v>
      </c>
      <c r="I7" s="64" t="s">
        <v>13</v>
      </c>
      <c r="J7" s="66" t="s">
        <v>14</v>
      </c>
    </row>
    <row r="8" spans="1:10" ht="15.75" thickBot="1">
      <c r="A8" s="81"/>
      <c r="B8" s="56" t="s">
        <v>4</v>
      </c>
      <c r="C8" s="56" t="s">
        <v>5</v>
      </c>
      <c r="D8" s="85"/>
      <c r="E8" s="57" t="s">
        <v>6</v>
      </c>
      <c r="F8" s="87"/>
      <c r="G8" s="79"/>
      <c r="H8" s="65"/>
      <c r="I8" s="65"/>
      <c r="J8" s="67"/>
    </row>
    <row r="9" spans="1:10" ht="15" customHeight="1">
      <c r="A9" s="70" t="s">
        <v>52</v>
      </c>
      <c r="B9" s="50" t="s">
        <v>57</v>
      </c>
      <c r="C9" s="51" t="s">
        <v>58</v>
      </c>
      <c r="D9" s="39"/>
      <c r="E9" s="75"/>
      <c r="F9" s="52"/>
      <c r="G9" s="53">
        <v>1</v>
      </c>
      <c r="H9" s="54">
        <f>F9*G9</f>
        <v>0</v>
      </c>
      <c r="I9" s="54">
        <f>J9-H9</f>
        <v>0</v>
      </c>
      <c r="J9" s="55">
        <f>H9*1.21</f>
        <v>0</v>
      </c>
    </row>
    <row r="10" spans="1:10" ht="15" customHeight="1">
      <c r="A10" s="70"/>
      <c r="B10" s="40" t="s">
        <v>34</v>
      </c>
      <c r="C10" s="41" t="s">
        <v>51</v>
      </c>
      <c r="D10" s="39"/>
      <c r="E10" s="75"/>
      <c r="F10" s="47"/>
      <c r="G10" s="42"/>
      <c r="H10" s="43"/>
      <c r="I10" s="43"/>
      <c r="J10" s="44"/>
    </row>
    <row r="11" spans="1:10" ht="15" customHeight="1">
      <c r="A11" s="71"/>
      <c r="B11" s="40" t="s">
        <v>19</v>
      </c>
      <c r="C11" s="41" t="s">
        <v>53</v>
      </c>
      <c r="D11" s="16"/>
      <c r="E11" s="75"/>
      <c r="F11" s="48"/>
      <c r="G11" s="7"/>
      <c r="H11" s="14"/>
      <c r="I11" s="45"/>
      <c r="J11" s="46"/>
    </row>
    <row r="12" spans="1:10" s="6" customFormat="1" ht="15" customHeight="1">
      <c r="A12" s="71"/>
      <c r="B12" s="40" t="s">
        <v>20</v>
      </c>
      <c r="C12" s="41" t="s">
        <v>36</v>
      </c>
      <c r="D12" s="17"/>
      <c r="E12" s="75"/>
      <c r="F12" s="48"/>
      <c r="G12" s="7"/>
      <c r="H12" s="14"/>
      <c r="I12" s="15"/>
      <c r="J12" s="18"/>
    </row>
    <row r="13" spans="1:10" s="6" customFormat="1" ht="15">
      <c r="A13" s="72"/>
      <c r="B13" s="40" t="s">
        <v>21</v>
      </c>
      <c r="C13" s="41" t="s">
        <v>37</v>
      </c>
      <c r="D13" s="17"/>
      <c r="E13" s="75"/>
      <c r="F13" s="48"/>
      <c r="G13" s="7"/>
      <c r="H13" s="14"/>
      <c r="I13" s="15"/>
      <c r="J13" s="18"/>
    </row>
    <row r="14" spans="1:10" s="6" customFormat="1" ht="15">
      <c r="A14" s="72"/>
      <c r="B14" s="37" t="s">
        <v>22</v>
      </c>
      <c r="C14" s="38" t="s">
        <v>39</v>
      </c>
      <c r="D14" s="17"/>
      <c r="E14" s="75"/>
      <c r="F14" s="48"/>
      <c r="G14" s="7"/>
      <c r="H14" s="14"/>
      <c r="I14" s="15"/>
      <c r="J14" s="18"/>
    </row>
    <row r="15" spans="1:10" s="6" customFormat="1" ht="15">
      <c r="A15" s="72"/>
      <c r="B15" s="28" t="s">
        <v>23</v>
      </c>
      <c r="C15" s="31" t="s">
        <v>38</v>
      </c>
      <c r="D15" s="17"/>
      <c r="E15" s="75"/>
      <c r="F15" s="48"/>
      <c r="G15" s="7"/>
      <c r="H15" s="14"/>
      <c r="I15" s="15"/>
      <c r="J15" s="18"/>
    </row>
    <row r="16" spans="1:10" s="6" customFormat="1" ht="17.25" customHeight="1">
      <c r="A16" s="72"/>
      <c r="B16" s="28" t="s">
        <v>24</v>
      </c>
      <c r="C16" s="31" t="s">
        <v>41</v>
      </c>
      <c r="D16" s="17"/>
      <c r="E16" s="75"/>
      <c r="F16" s="48"/>
      <c r="G16" s="7"/>
      <c r="H16" s="14"/>
      <c r="I16" s="15"/>
      <c r="J16" s="18"/>
    </row>
    <row r="17" spans="1:10" s="6" customFormat="1" ht="45">
      <c r="A17" s="72"/>
      <c r="B17" s="28" t="s">
        <v>25</v>
      </c>
      <c r="C17" s="31" t="s">
        <v>43</v>
      </c>
      <c r="D17" s="17"/>
      <c r="E17" s="75"/>
      <c r="F17" s="48"/>
      <c r="G17" s="7"/>
      <c r="H17" s="14"/>
      <c r="I17" s="15"/>
      <c r="J17" s="18"/>
    </row>
    <row r="18" spans="1:10" s="6" customFormat="1" ht="15">
      <c r="A18" s="72"/>
      <c r="B18" s="28" t="s">
        <v>26</v>
      </c>
      <c r="C18" s="31" t="s">
        <v>45</v>
      </c>
      <c r="D18" s="17"/>
      <c r="E18" s="75"/>
      <c r="F18" s="48"/>
      <c r="G18" s="7"/>
      <c r="H18" s="14"/>
      <c r="I18" s="15"/>
      <c r="J18" s="18"/>
    </row>
    <row r="19" spans="1:10" s="6" customFormat="1" ht="15">
      <c r="A19" s="72"/>
      <c r="B19" s="33" t="s">
        <v>46</v>
      </c>
      <c r="C19" s="31" t="s">
        <v>27</v>
      </c>
      <c r="D19" s="17"/>
      <c r="E19" s="75"/>
      <c r="F19" s="48"/>
      <c r="G19" s="7"/>
      <c r="H19" s="14"/>
      <c r="I19" s="15"/>
      <c r="J19" s="18"/>
    </row>
    <row r="20" spans="1:10" s="6" customFormat="1" ht="15">
      <c r="A20" s="72"/>
      <c r="B20" s="28" t="s">
        <v>28</v>
      </c>
      <c r="C20" s="31" t="s">
        <v>44</v>
      </c>
      <c r="D20" s="17"/>
      <c r="E20" s="75"/>
      <c r="F20" s="48"/>
      <c r="G20" s="7"/>
      <c r="H20" s="14"/>
      <c r="I20" s="15"/>
      <c r="J20" s="18"/>
    </row>
    <row r="21" spans="1:10" s="6" customFormat="1" ht="15">
      <c r="A21" s="72"/>
      <c r="B21" s="28" t="s">
        <v>49</v>
      </c>
      <c r="C21" s="31" t="s">
        <v>50</v>
      </c>
      <c r="D21" s="17"/>
      <c r="E21" s="75"/>
      <c r="F21" s="48"/>
      <c r="G21" s="7"/>
      <c r="H21" s="14"/>
      <c r="I21" s="15"/>
      <c r="J21" s="18"/>
    </row>
    <row r="22" spans="1:10" s="6" customFormat="1" ht="15">
      <c r="A22" s="72"/>
      <c r="B22" s="28" t="s">
        <v>29</v>
      </c>
      <c r="C22" s="31" t="s">
        <v>30</v>
      </c>
      <c r="D22" s="17"/>
      <c r="E22" s="75"/>
      <c r="F22" s="48"/>
      <c r="G22" s="7"/>
      <c r="H22" s="14"/>
      <c r="I22" s="15"/>
      <c r="J22" s="18"/>
    </row>
    <row r="23" spans="1:10" s="6" customFormat="1" ht="15">
      <c r="A23" s="72"/>
      <c r="B23" s="28" t="s">
        <v>42</v>
      </c>
      <c r="C23" s="31" t="s">
        <v>48</v>
      </c>
      <c r="D23" s="17"/>
      <c r="E23" s="75"/>
      <c r="F23" s="48"/>
      <c r="G23" s="7"/>
      <c r="H23" s="14"/>
      <c r="I23" s="15"/>
      <c r="J23" s="18"/>
    </row>
    <row r="24" spans="1:10" s="6" customFormat="1" ht="15">
      <c r="A24" s="72"/>
      <c r="B24" s="28" t="s">
        <v>31</v>
      </c>
      <c r="C24" s="31" t="s">
        <v>47</v>
      </c>
      <c r="D24" s="17"/>
      <c r="E24" s="75"/>
      <c r="F24" s="48"/>
      <c r="G24" s="7"/>
      <c r="H24" s="14"/>
      <c r="I24" s="15"/>
      <c r="J24" s="18"/>
    </row>
    <row r="25" spans="1:10" s="6" customFormat="1" ht="15">
      <c r="A25" s="73"/>
      <c r="B25" s="28" t="s">
        <v>32</v>
      </c>
      <c r="C25" s="31" t="s">
        <v>40</v>
      </c>
      <c r="D25" s="24"/>
      <c r="E25" s="75"/>
      <c r="F25" s="48"/>
      <c r="G25" s="7"/>
      <c r="H25" s="14"/>
      <c r="I25" s="15"/>
      <c r="J25" s="18"/>
    </row>
    <row r="26" spans="1:10" s="6" customFormat="1" ht="15.75" thickBot="1">
      <c r="A26" s="74"/>
      <c r="B26" s="30" t="s">
        <v>33</v>
      </c>
      <c r="C26" s="32" t="s">
        <v>35</v>
      </c>
      <c r="D26" s="19"/>
      <c r="E26" s="76"/>
      <c r="F26" s="49"/>
      <c r="G26" s="20"/>
      <c r="H26" s="21"/>
      <c r="I26" s="22"/>
      <c r="J26" s="23"/>
    </row>
    <row r="27" spans="1:10" ht="15.75" thickBot="1">
      <c r="A27" s="3"/>
      <c r="B27" s="4"/>
      <c r="C27" s="4"/>
      <c r="D27" s="5"/>
      <c r="E27" s="5"/>
      <c r="F27" s="12" t="s">
        <v>9</v>
      </c>
      <c r="G27" s="13"/>
      <c r="H27" s="26">
        <f>SUM(H9:H26)</f>
        <v>0</v>
      </c>
      <c r="I27" s="26">
        <f>SUM(I9:I26)</f>
        <v>0</v>
      </c>
      <c r="J27" s="26">
        <f>SUM(J9:J26)</f>
        <v>0</v>
      </c>
    </row>
    <row r="28" spans="1:10" ht="15">
      <c r="A28" s="61" t="s">
        <v>18</v>
      </c>
      <c r="B28" s="62"/>
      <c r="C28" s="62"/>
      <c r="D28" s="63"/>
      <c r="E28" s="5"/>
      <c r="F28" s="10"/>
      <c r="G28" s="8"/>
      <c r="H28" s="25"/>
      <c r="I28" s="25"/>
      <c r="J28" s="25"/>
    </row>
    <row r="29" spans="1:4" ht="15">
      <c r="A29" s="68" t="s">
        <v>15</v>
      </c>
      <c r="B29" s="69"/>
      <c r="C29" s="69"/>
      <c r="D29" s="35" t="s">
        <v>55</v>
      </c>
    </row>
    <row r="30" spans="1:4" ht="15">
      <c r="A30" s="68" t="s">
        <v>16</v>
      </c>
      <c r="B30" s="69"/>
      <c r="C30" s="69"/>
      <c r="D30" s="35" t="s">
        <v>55</v>
      </c>
    </row>
    <row r="31" spans="1:4" ht="33.75" customHeight="1" thickBot="1">
      <c r="A31" s="58" t="s">
        <v>17</v>
      </c>
      <c r="B31" s="59"/>
      <c r="C31" s="60"/>
      <c r="D31" s="36" t="s">
        <v>56</v>
      </c>
    </row>
  </sheetData>
  <sheetProtection sheet="1" objects="1" scenarios="1"/>
  <mergeCells count="16">
    <mergeCell ref="A3:D3"/>
    <mergeCell ref="G7:G8"/>
    <mergeCell ref="H7:H8"/>
    <mergeCell ref="A7:A8"/>
    <mergeCell ref="B7:C7"/>
    <mergeCell ref="D7:D8"/>
    <mergeCell ref="F7:F8"/>
    <mergeCell ref="A5:D5"/>
    <mergeCell ref="A31:C31"/>
    <mergeCell ref="A28:D28"/>
    <mergeCell ref="I7:I8"/>
    <mergeCell ref="J7:J8"/>
    <mergeCell ref="A29:C29"/>
    <mergeCell ref="A30:C30"/>
    <mergeCell ref="A9:A26"/>
    <mergeCell ref="E9:E26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B65D1349B8A449A4A81C461068E413" ma:contentTypeVersion="11" ma:contentTypeDescription="Vytvoří nový dokument" ma:contentTypeScope="" ma:versionID="8b17038a271f76732b14e8917400e721">
  <xsd:schema xmlns:xsd="http://www.w3.org/2001/XMLSchema" xmlns:xs="http://www.w3.org/2001/XMLSchema" xmlns:p="http://schemas.microsoft.com/office/2006/metadata/properties" xmlns:ns3="1fb113be-2e8b-4541-93c6-fa282d266172" xmlns:ns4="1c33e981-b71f-4428-aa64-942fd7986067" targetNamespace="http://schemas.microsoft.com/office/2006/metadata/properties" ma:root="true" ma:fieldsID="c1aaa008f1ebeeba4b3117daf1c846da" ns3:_="" ns4:_="">
    <xsd:import namespace="1fb113be-2e8b-4541-93c6-fa282d266172"/>
    <xsd:import namespace="1c33e981-b71f-4428-aa64-942fd79860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113be-2e8b-4541-93c6-fa282d2661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3e981-b71f-4428-aa64-942fd79860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07E9BF-9B62-4032-AB9C-E25653976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b113be-2e8b-4541-93c6-fa282d266172"/>
    <ds:schemaRef ds:uri="1c33e981-b71f-4428-aa64-942fd79860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39D448-DEA9-4706-9081-4F698218BD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6CB8DE-CD2A-4737-9E88-458BEC38EF56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1fb113be-2e8b-4541-93c6-fa282d266172"/>
    <ds:schemaRef ds:uri="1c33e981-b71f-4428-aa64-942fd7986067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2020-10-01T08:25:27Z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0x010100BBB65D1349B8A449A4A81C461068E413</vt:lpwstr>
  </property>
</Properties>
</file>