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Monitory, počítače, příslušenství\2 Monitory\2142020 Dodávka monitoru pro ÚBR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19" i="2"/>
  <c r="J8" i="2"/>
  <c r="J19" i="2"/>
  <c r="I8" i="2"/>
  <c r="I19" i="2"/>
</calcChain>
</file>

<file path=xl/sharedStrings.xml><?xml version="1.0" encoding="utf-8"?>
<sst xmlns="http://schemas.openxmlformats.org/spreadsheetml/2006/main" count="46" uniqueCount="43">
  <si>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</si>
  <si>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</si>
  <si>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</si>
  <si>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</si>
  <si>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</si>
  <si>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</si>
  <si>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</si>
  <si>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</si>
  <si>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</si>
  <si>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</si>
  <si>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maximální přípustná cena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</si>
  <si>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</si>
  <si>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</si>
  <si>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</si>
  <si>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</si>
  <si>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</si>
  <si>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</si>
  <si>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</si>
  <si>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</si>
  <si>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</si>
  <si>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</si>
  <si>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</si>
  <si>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Monitor 24"</t>
  </si>
  <si>
    <t>velikost displeje</t>
  </si>
  <si>
    <t>typ obrazovky</t>
  </si>
  <si>
    <t>Nativní rozllišení</t>
  </si>
  <si>
    <t>1920 x 1080 px (FULL HD)</t>
  </si>
  <si>
    <t>statický kontrast</t>
  </si>
  <si>
    <t>jas</t>
  </si>
  <si>
    <t>odezva</t>
  </si>
  <si>
    <t xml:space="preserve">poměr stran </t>
  </si>
  <si>
    <t>konektory</t>
  </si>
  <si>
    <t xml:space="preserve">hmotnost </t>
  </si>
  <si>
    <t>max. 5 kg</t>
  </si>
  <si>
    <t>min. 24 měsíců</t>
  </si>
  <si>
    <t>VŠEOBECNÉ POŽADAVKY</t>
  </si>
  <si>
    <t>3 000 Kč bez DPH</t>
  </si>
  <si>
    <t>min. 24"</t>
  </si>
  <si>
    <t>IPS, rovný</t>
  </si>
  <si>
    <t xml:space="preserve">min. 1000 :1 </t>
  </si>
  <si>
    <t>max. 4 ms</t>
  </si>
  <si>
    <t>min. 250 cd/m2</t>
  </si>
  <si>
    <t>min. 1x VGA, min. 1x HDMI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</si>
</sst>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0" borderId="1" xfId="0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center"/>
    </xf>
    <xf numFmtId="0" fontId="0" fillId="3" borderId="13" xfId="0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7" borderId="14" xfId="0" applyFill="1" applyBorder="1" applyAlignment="1">
      <alignment horizontal="center"/>
    </xf>
    <xf numFmtId="164" fontId="0" fillId="7" borderId="14" xfId="0" applyNumberFormat="1" applyFill="1" applyBorder="1"/>
    <xf numFmtId="164" fontId="0" fillId="7" borderId="15" xfId="0" applyNumberFormat="1" applyFill="1" applyBorder="1"/>
    <xf numFmtId="0" fontId="0" fillId="9" borderId="17" xfId="0" applyFill="1" applyBorder="1"/>
    <xf numFmtId="0" fontId="0" fillId="9" borderId="18" xfId="0" applyFont="1" applyFill="1" applyBorder="1"/>
    <xf numFmtId="0" fontId="0" fillId="3" borderId="20" xfId="0" applyFont="1" applyFill="1" applyBorder="1" applyAlignment="1" applyProtection="1">
      <alignment wrapText="1"/>
      <protection locked="0"/>
    </xf>
    <xf numFmtId="0" fontId="0" fillId="8" borderId="21" xfId="0" applyFont="1" applyFill="1" applyBorder="1" applyAlignment="1">
      <alignment horizontal="center"/>
    </xf>
    <xf numFmtId="3" fontId="0" fillId="8" borderId="21" xfId="0" applyNumberFormat="1" applyFont="1" applyFill="1" applyBorder="1"/>
    <xf numFmtId="0" fontId="0" fillId="9" borderId="21" xfId="0" applyFont="1" applyFill="1" applyBorder="1"/>
    <xf numFmtId="0" fontId="0" fillId="9" borderId="22" xfId="0" applyFont="1" applyFill="1" applyBorder="1"/>
    <xf numFmtId="0" fontId="1" fillId="2" borderId="13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>
      <alignment horizontal="left"/>
    </xf>
    <xf numFmtId="20" fontId="0" fillId="2" borderId="1" xfId="0" applyNumberFormat="1" applyFill="1" applyBorder="1" applyAlignment="1">
      <alignment horizontal="left"/>
    </xf>
    <xf numFmtId="0" fontId="0" fillId="0" borderId="19" xfId="0" applyFill="1" applyBorder="1" applyAlignment="1">
      <alignment vertical="center"/>
    </xf>
    <xf numFmtId="0" fontId="0" fillId="2" borderId="19" xfId="0" applyFill="1" applyBorder="1"/>
    <xf numFmtId="3" fontId="0" fillId="8" borderId="33" xfId="0" applyNumberFormat="1" applyFont="1" applyFill="1" applyBorder="1" applyProtection="1">
      <protection locked="0"/>
    </xf>
    <xf numFmtId="0" fontId="0" fillId="3" borderId="32" xfId="0" applyFill="1" applyBorder="1" applyAlignment="1" applyProtection="1">
      <alignment vertical="center" wrapText="1"/>
      <protection locked="0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36" xfId="0" applyFill="1" applyBorder="1" applyAlignment="1">
      <alignment horizontal="left" vertical="top" wrapText="1"/>
    </xf>
    <xf numFmtId="0" fontId="1" fillId="4" borderId="26" xfId="0" applyFont="1" applyFill="1" applyBorder="1" applyAlignment="1">
      <alignment horizontal="left"/>
    </xf>
    <xf numFmtId="0" fontId="1" fillId="4" borderId="27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31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3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A4" zoomScaleNormal="100" zoomScaleSheetLayoutView="85" zoomScalePageLayoutView="55" workbookViewId="0">
      <selection activeCell="C25" sqref="C25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76" t="s">
        <v>12</v>
      </c>
      <c r="B3" s="76"/>
      <c r="C3" s="76"/>
      <c r="D3" s="76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79" t="s">
        <v>0</v>
      </c>
      <c r="B6" s="81" t="s">
        <v>1</v>
      </c>
      <c r="C6" s="82"/>
      <c r="D6" s="83" t="s">
        <v>2</v>
      </c>
      <c r="E6" s="46" t="s">
        <v>3</v>
      </c>
      <c r="F6" s="85" t="s">
        <v>14</v>
      </c>
      <c r="G6" s="77" t="s">
        <v>7</v>
      </c>
      <c r="H6" s="60" t="s">
        <v>13</v>
      </c>
      <c r="I6" s="60" t="s">
        <v>15</v>
      </c>
      <c r="J6" s="62" t="s">
        <v>16</v>
      </c>
    </row>
    <row r="7" spans="1:10" ht="15.75" thickBot="1" x14ac:dyDescent="0.3">
      <c r="A7" s="80"/>
      <c r="B7" s="28" t="s">
        <v>4</v>
      </c>
      <c r="C7" s="28" t="s">
        <v>5</v>
      </c>
      <c r="D7" s="84"/>
      <c r="E7" s="29" t="s">
        <v>6</v>
      </c>
      <c r="F7" s="86"/>
      <c r="G7" s="78"/>
      <c r="H7" s="61"/>
      <c r="I7" s="61"/>
      <c r="J7" s="63"/>
    </row>
    <row r="8" spans="1:10" ht="15" customHeight="1" x14ac:dyDescent="0.25">
      <c r="A8" s="69" t="s">
        <v>22</v>
      </c>
      <c r="B8" s="30" t="s">
        <v>10</v>
      </c>
      <c r="C8" s="43" t="s">
        <v>36</v>
      </c>
      <c r="D8" s="31"/>
      <c r="E8" s="73"/>
      <c r="F8" s="32"/>
      <c r="G8" s="33">
        <v>1</v>
      </c>
      <c r="H8" s="34">
        <f>F8*G8</f>
        <v>0</v>
      </c>
      <c r="I8" s="34">
        <f>J8-H8</f>
        <v>0</v>
      </c>
      <c r="J8" s="35">
        <f>H8*1.21</f>
        <v>0</v>
      </c>
    </row>
    <row r="9" spans="1:10" ht="15" customHeight="1" x14ac:dyDescent="0.25">
      <c r="A9" s="70"/>
      <c r="B9" s="25" t="s">
        <v>23</v>
      </c>
      <c r="C9" s="26" t="s">
        <v>37</v>
      </c>
      <c r="D9" s="21"/>
      <c r="E9" s="74"/>
      <c r="F9" s="16"/>
      <c r="G9" s="17"/>
      <c r="H9" s="18"/>
      <c r="I9" s="19"/>
      <c r="J9" s="36"/>
    </row>
    <row r="10" spans="1:10" s="6" customFormat="1" ht="15" customHeight="1" x14ac:dyDescent="0.25">
      <c r="A10" s="70"/>
      <c r="B10" s="27" t="s">
        <v>24</v>
      </c>
      <c r="C10" s="23" t="s">
        <v>38</v>
      </c>
      <c r="D10" s="22"/>
      <c r="E10" s="74"/>
      <c r="F10" s="7"/>
      <c r="G10" s="8"/>
      <c r="H10" s="15"/>
      <c r="I10" s="20"/>
      <c r="J10" s="37"/>
    </row>
    <row r="11" spans="1:10" s="6" customFormat="1" x14ac:dyDescent="0.25">
      <c r="A11" s="71"/>
      <c r="B11" s="27" t="s">
        <v>25</v>
      </c>
      <c r="C11" s="23" t="s">
        <v>26</v>
      </c>
      <c r="D11" s="22"/>
      <c r="E11" s="74"/>
      <c r="F11" s="7"/>
      <c r="G11" s="8"/>
      <c r="H11" s="15"/>
      <c r="I11" s="20"/>
      <c r="J11" s="37"/>
    </row>
    <row r="12" spans="1:10" s="6" customFormat="1" x14ac:dyDescent="0.25">
      <c r="A12" s="71"/>
      <c r="B12" s="27" t="s">
        <v>27</v>
      </c>
      <c r="C12" s="24" t="s">
        <v>39</v>
      </c>
      <c r="D12" s="22"/>
      <c r="E12" s="74"/>
      <c r="F12" s="7"/>
      <c r="G12" s="8"/>
      <c r="H12" s="15"/>
      <c r="I12" s="20"/>
      <c r="J12" s="37"/>
    </row>
    <row r="13" spans="1:10" s="6" customFormat="1" x14ac:dyDescent="0.25">
      <c r="A13" s="71"/>
      <c r="B13" s="27" t="s">
        <v>28</v>
      </c>
      <c r="C13" s="23" t="s">
        <v>41</v>
      </c>
      <c r="D13" s="22"/>
      <c r="E13" s="74"/>
      <c r="F13" s="7"/>
      <c r="G13" s="8"/>
      <c r="H13" s="15"/>
      <c r="I13" s="20"/>
      <c r="J13" s="37"/>
    </row>
    <row r="14" spans="1:10" s="6" customFormat="1" x14ac:dyDescent="0.25">
      <c r="A14" s="71"/>
      <c r="B14" s="27" t="s">
        <v>29</v>
      </c>
      <c r="C14" s="48" t="s">
        <v>40</v>
      </c>
      <c r="D14" s="22"/>
      <c r="E14" s="74"/>
      <c r="F14" s="7"/>
      <c r="G14" s="8"/>
      <c r="H14" s="15"/>
      <c r="I14" s="20"/>
      <c r="J14" s="37"/>
    </row>
    <row r="15" spans="1:10" s="6" customFormat="1" ht="17.25" customHeight="1" x14ac:dyDescent="0.25">
      <c r="A15" s="71"/>
      <c r="B15" s="27" t="s">
        <v>30</v>
      </c>
      <c r="C15" s="49">
        <v>0.67291666666666661</v>
      </c>
      <c r="D15" s="22"/>
      <c r="E15" s="74"/>
      <c r="F15" s="7"/>
      <c r="G15" s="8"/>
      <c r="H15" s="15"/>
      <c r="I15" s="20"/>
      <c r="J15" s="37"/>
    </row>
    <row r="16" spans="1:10" s="6" customFormat="1" x14ac:dyDescent="0.25">
      <c r="A16" s="71"/>
      <c r="B16" s="27" t="s">
        <v>31</v>
      </c>
      <c r="C16" s="23" t="s">
        <v>42</v>
      </c>
      <c r="D16" s="22"/>
      <c r="E16" s="74"/>
      <c r="F16" s="7"/>
      <c r="G16" s="8"/>
      <c r="H16" s="15"/>
      <c r="I16" s="20"/>
      <c r="J16" s="37"/>
    </row>
    <row r="17" spans="1:10" s="6" customFormat="1" x14ac:dyDescent="0.25">
      <c r="A17" s="71"/>
      <c r="B17" s="27" t="s">
        <v>32</v>
      </c>
      <c r="C17" s="23" t="s">
        <v>33</v>
      </c>
      <c r="D17" s="22"/>
      <c r="E17" s="74"/>
      <c r="F17" s="7"/>
      <c r="G17" s="8"/>
      <c r="H17" s="15"/>
      <c r="I17" s="20"/>
      <c r="J17" s="37"/>
    </row>
    <row r="18" spans="1:10" s="6" customFormat="1" ht="15.75" thickBot="1" x14ac:dyDescent="0.3">
      <c r="A18" s="72"/>
      <c r="B18" s="50" t="s">
        <v>8</v>
      </c>
      <c r="C18" s="51" t="s">
        <v>34</v>
      </c>
      <c r="D18" s="38"/>
      <c r="E18" s="75"/>
      <c r="F18" s="52"/>
      <c r="G18" s="39"/>
      <c r="H18" s="40"/>
      <c r="I18" s="41"/>
      <c r="J18" s="42"/>
    </row>
    <row r="19" spans="1:10" ht="15.75" thickBot="1" x14ac:dyDescent="0.3">
      <c r="A19" s="3"/>
      <c r="B19" s="4"/>
      <c r="C19" s="4"/>
      <c r="D19" s="5"/>
      <c r="E19" s="5"/>
      <c r="F19" s="13" t="s">
        <v>11</v>
      </c>
      <c r="G19" s="14"/>
      <c r="H19" s="45">
        <f>SUM(H8:H18)</f>
        <v>0</v>
      </c>
      <c r="I19" s="45">
        <f>SUM(I8:I18)</f>
        <v>0</v>
      </c>
      <c r="J19" s="45">
        <f>SUM(J8:J18)</f>
        <v>0</v>
      </c>
    </row>
    <row r="20" spans="1:10" x14ac:dyDescent="0.25">
      <c r="A20" s="57" t="s">
        <v>35</v>
      </c>
      <c r="B20" s="58"/>
      <c r="C20" s="58"/>
      <c r="D20" s="59"/>
      <c r="E20" s="5"/>
      <c r="F20" s="11"/>
      <c r="G20" s="9"/>
      <c r="H20" s="44"/>
      <c r="I20" s="44"/>
      <c r="J20" s="44"/>
    </row>
    <row r="21" spans="1:10" x14ac:dyDescent="0.25">
      <c r="A21" s="64" t="s">
        <v>17</v>
      </c>
      <c r="B21" s="65"/>
      <c r="C21" s="65"/>
      <c r="D21" s="47" t="s">
        <v>20</v>
      </c>
    </row>
    <row r="22" spans="1:10" x14ac:dyDescent="0.25">
      <c r="A22" s="64" t="s">
        <v>18</v>
      </c>
      <c r="B22" s="65"/>
      <c r="C22" s="65"/>
      <c r="D22" s="47" t="s">
        <v>20</v>
      </c>
    </row>
    <row r="23" spans="1:10" x14ac:dyDescent="0.25">
      <c r="A23" s="66" t="s">
        <v>21</v>
      </c>
      <c r="B23" s="67"/>
      <c r="C23" s="68"/>
      <c r="D23" s="47" t="s">
        <v>20</v>
      </c>
    </row>
    <row r="24" spans="1:10" ht="33.75" customHeight="1" thickBot="1" x14ac:dyDescent="0.3">
      <c r="A24" s="54" t="s">
        <v>19</v>
      </c>
      <c r="B24" s="55"/>
      <c r="C24" s="56"/>
      <c r="D24" s="53" t="s">
        <v>20</v>
      </c>
    </row>
  </sheetData>
  <sheetProtection sheet="1" objects="1" scenarios="1"/>
  <mergeCells count="16">
    <mergeCell ref="A3:D3"/>
    <mergeCell ref="G6:G7"/>
    <mergeCell ref="H6:H7"/>
    <mergeCell ref="A6:A7"/>
    <mergeCell ref="B6:C6"/>
    <mergeCell ref="D6:D7"/>
    <mergeCell ref="F6:F7"/>
    <mergeCell ref="A24:C24"/>
    <mergeCell ref="A20:D20"/>
    <mergeCell ref="I6:I7"/>
    <mergeCell ref="J6:J7"/>
    <mergeCell ref="A21:C21"/>
    <mergeCell ref="A22:C22"/>
    <mergeCell ref="A23:C23"/>
    <mergeCell ref="A8:A18"/>
    <mergeCell ref="E8:E18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2020-09-17T09:30:23Z</dcterms:modified>
</cp:coreProperties>
</file>