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<sst xmlns="http://schemas.openxmlformats.org/spreadsheetml/2006/main" count="49" uniqueCount="46">
  <si>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</si>
  <si>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</si>
  <si>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</si>
  <si>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</si>
  <si>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</si>
  <si>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</si>
  <si>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</si>
  <si>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</si>
  <si>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</si>
  <si>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</si>
  <si>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</si>
  <si>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</si>
  <si>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</si>
  <si>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</si>
  <si>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</si>
  <si>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</si>
  <si>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</si>
  <si>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</si>
  <si>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</si>
  <si>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</si>
  <si>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</si>
  <si>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</si>
  <si>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</si>
  <si>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12 000 Kč bez DPH</t>
  </si>
  <si>
    <t>grafická karta</t>
  </si>
  <si>
    <t>PassMark - GPU Mark min. 900</t>
  </si>
  <si>
    <t>procesor</t>
  </si>
  <si>
    <t>PassMark - CPU Mark min. 5 500</t>
  </si>
  <si>
    <t>RAM</t>
  </si>
  <si>
    <t>min. 8 GB, DDR4, (jeden volný slot)</t>
  </si>
  <si>
    <t>SSD</t>
  </si>
  <si>
    <t>min. 256 GB</t>
  </si>
  <si>
    <t>výkon zdroje</t>
  </si>
  <si>
    <t>min.  180 W</t>
  </si>
  <si>
    <t>porty</t>
  </si>
  <si>
    <t>min. 6x USB 3.0 a vyšší, USB celkem min. 9, RJ-45, Výstup na sluchátka / reproduktor, min. 1x HDMI, min. 1x VGA, min. 1x DP</t>
  </si>
  <si>
    <t>optická mechanika</t>
  </si>
  <si>
    <t>ano</t>
  </si>
  <si>
    <t>operační systém</t>
  </si>
  <si>
    <t>předinstalovaný OEM operační systém Windows (nutné jako podkladová licence pro Campus Agreement)</t>
  </si>
  <si>
    <t>hmotnost</t>
  </si>
  <si>
    <t>max. 8 kg</t>
  </si>
  <si>
    <t>Příslušenství</t>
  </si>
  <si>
    <t>myš a klávesnice v balení</t>
  </si>
  <si>
    <t xml:space="preserve">min. 24 měsíců </t>
  </si>
  <si>
    <t>Stolní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</si>
</sst>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2" fillId="5" borderId="8" xfId="0" applyFont="1" applyFill="1" applyBorder="1"/>
    <xf numFmtId="0" fontId="0" fillId="0" borderId="13" xfId="0" applyFill="1" applyBorder="1" applyAlignment="1">
      <alignment vertical="center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5" borderId="13" xfId="0" applyFill="1" applyBorder="1" applyAlignment="1">
      <alignment wrapText="1"/>
    </xf>
    <xf numFmtId="3" fontId="0" fillId="2" borderId="18" xfId="0" applyNumberFormat="1" applyFont="1" applyFill="1" applyBorder="1" applyProtection="1"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2" fillId="6" borderId="23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top"/>
    </xf>
    <xf numFmtId="0" fontId="2" fillId="6" borderId="34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SheetLayoutView="85" zoomScalePageLayoutView="55" workbookViewId="0" topLeftCell="A4">
      <selection activeCell="E29" sqref="E2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73" t="s">
        <v>12</v>
      </c>
      <c r="B3" s="73"/>
      <c r="C3" s="73"/>
      <c r="D3" s="7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6" t="s">
        <v>0</v>
      </c>
      <c r="B6" s="78" t="s">
        <v>1</v>
      </c>
      <c r="C6" s="79"/>
      <c r="D6" s="80" t="s">
        <v>2</v>
      </c>
      <c r="E6" s="46" t="s">
        <v>3</v>
      </c>
      <c r="F6" s="82" t="s">
        <v>14</v>
      </c>
      <c r="G6" s="74" t="s">
        <v>7</v>
      </c>
      <c r="H6" s="57" t="s">
        <v>13</v>
      </c>
      <c r="I6" s="57" t="s">
        <v>15</v>
      </c>
      <c r="J6" s="59" t="s">
        <v>16</v>
      </c>
    </row>
    <row r="7" spans="1:10" ht="15.75" thickBot="1">
      <c r="A7" s="77"/>
      <c r="B7" s="27" t="s">
        <v>4</v>
      </c>
      <c r="C7" s="27" t="s">
        <v>5</v>
      </c>
      <c r="D7" s="81"/>
      <c r="E7" s="28" t="s">
        <v>6</v>
      </c>
      <c r="F7" s="83"/>
      <c r="G7" s="75"/>
      <c r="H7" s="58"/>
      <c r="I7" s="58"/>
      <c r="J7" s="60"/>
    </row>
    <row r="8" spans="1:10" ht="15" customHeight="1">
      <c r="A8" s="66" t="s">
        <v>45</v>
      </c>
      <c r="B8" s="29" t="s">
        <v>10</v>
      </c>
      <c r="C8" s="42" t="s">
        <v>23</v>
      </c>
      <c r="D8" s="30"/>
      <c r="E8" s="70"/>
      <c r="F8" s="31"/>
      <c r="G8" s="32">
        <v>4</v>
      </c>
      <c r="H8" s="33">
        <f>F8*G8</f>
        <v>0</v>
      </c>
      <c r="I8" s="33">
        <f>J8-H8</f>
        <v>0</v>
      </c>
      <c r="J8" s="34">
        <f>H8*1.21</f>
        <v>0</v>
      </c>
    </row>
    <row r="9" spans="1:10" ht="15" customHeight="1">
      <c r="A9" s="67"/>
      <c r="B9" s="25" t="s">
        <v>24</v>
      </c>
      <c r="C9" s="23" t="s">
        <v>25</v>
      </c>
      <c r="D9" s="21"/>
      <c r="E9" s="71"/>
      <c r="F9" s="16"/>
      <c r="G9" s="17"/>
      <c r="H9" s="18"/>
      <c r="I9" s="19"/>
      <c r="J9" s="35"/>
    </row>
    <row r="10" spans="1:10" s="6" customFormat="1" ht="15" customHeight="1">
      <c r="A10" s="67"/>
      <c r="B10" s="26" t="s">
        <v>26</v>
      </c>
      <c r="C10" s="23" t="s">
        <v>27</v>
      </c>
      <c r="D10" s="22"/>
      <c r="E10" s="71"/>
      <c r="F10" s="7"/>
      <c r="G10" s="8"/>
      <c r="H10" s="15"/>
      <c r="I10" s="20"/>
      <c r="J10" s="36"/>
    </row>
    <row r="11" spans="1:10" s="6" customFormat="1" ht="15">
      <c r="A11" s="68"/>
      <c r="B11" s="26" t="s">
        <v>28</v>
      </c>
      <c r="C11" s="23" t="s">
        <v>29</v>
      </c>
      <c r="D11" s="22"/>
      <c r="E11" s="71"/>
      <c r="F11" s="7"/>
      <c r="G11" s="8"/>
      <c r="H11" s="15"/>
      <c r="I11" s="20"/>
      <c r="J11" s="36"/>
    </row>
    <row r="12" spans="1:10" s="6" customFormat="1" ht="15">
      <c r="A12" s="68"/>
      <c r="B12" s="26" t="s">
        <v>30</v>
      </c>
      <c r="C12" s="24" t="s">
        <v>31</v>
      </c>
      <c r="D12" s="22"/>
      <c r="E12" s="71"/>
      <c r="F12" s="7"/>
      <c r="G12" s="8"/>
      <c r="H12" s="15"/>
      <c r="I12" s="20"/>
      <c r="J12" s="36"/>
    </row>
    <row r="13" spans="1:10" s="6" customFormat="1" ht="15">
      <c r="A13" s="68"/>
      <c r="B13" s="26" t="s">
        <v>32</v>
      </c>
      <c r="C13" s="24" t="s">
        <v>33</v>
      </c>
      <c r="D13" s="22"/>
      <c r="E13" s="71"/>
      <c r="F13" s="7"/>
      <c r="G13" s="8"/>
      <c r="H13" s="15"/>
      <c r="I13" s="20"/>
      <c r="J13" s="36"/>
    </row>
    <row r="14" spans="1:10" s="6" customFormat="1" ht="30">
      <c r="A14" s="68"/>
      <c r="B14" s="26" t="s">
        <v>34</v>
      </c>
      <c r="C14" s="24" t="s">
        <v>35</v>
      </c>
      <c r="D14" s="22"/>
      <c r="E14" s="71"/>
      <c r="F14" s="7"/>
      <c r="G14" s="8"/>
      <c r="H14" s="15"/>
      <c r="I14" s="20"/>
      <c r="J14" s="36"/>
    </row>
    <row r="15" spans="1:10" s="6" customFormat="1" ht="17.25" customHeight="1">
      <c r="A15" s="68"/>
      <c r="B15" s="26" t="s">
        <v>36</v>
      </c>
      <c r="C15" s="24" t="s">
        <v>37</v>
      </c>
      <c r="D15" s="22"/>
      <c r="E15" s="71"/>
      <c r="F15" s="7"/>
      <c r="G15" s="8"/>
      <c r="H15" s="15"/>
      <c r="I15" s="20"/>
      <c r="J15" s="36"/>
    </row>
    <row r="16" spans="1:10" s="6" customFormat="1" ht="30">
      <c r="A16" s="68"/>
      <c r="B16" s="26" t="s">
        <v>38</v>
      </c>
      <c r="C16" s="24" t="s">
        <v>39</v>
      </c>
      <c r="D16" s="22"/>
      <c r="E16" s="71"/>
      <c r="F16" s="7"/>
      <c r="G16" s="8"/>
      <c r="H16" s="15"/>
      <c r="I16" s="20"/>
      <c r="J16" s="36"/>
    </row>
    <row r="17" spans="1:10" s="6" customFormat="1" ht="15">
      <c r="A17" s="68"/>
      <c r="B17" s="26" t="s">
        <v>40</v>
      </c>
      <c r="C17" s="24" t="s">
        <v>41</v>
      </c>
      <c r="D17" s="22"/>
      <c r="E17" s="71"/>
      <c r="F17" s="7"/>
      <c r="G17" s="8"/>
      <c r="H17" s="15"/>
      <c r="I17" s="20"/>
      <c r="J17" s="36"/>
    </row>
    <row r="18" spans="1:10" s="6" customFormat="1" ht="15">
      <c r="A18" s="68"/>
      <c r="B18" s="26" t="s">
        <v>42</v>
      </c>
      <c r="C18" s="24" t="s">
        <v>43</v>
      </c>
      <c r="D18" s="22"/>
      <c r="E18" s="71"/>
      <c r="F18" s="7"/>
      <c r="G18" s="8"/>
      <c r="H18" s="15"/>
      <c r="I18" s="20"/>
      <c r="J18" s="36"/>
    </row>
    <row r="19" spans="1:10" s="6" customFormat="1" ht="15.75" thickBot="1">
      <c r="A19" s="69"/>
      <c r="B19" s="43" t="s">
        <v>8</v>
      </c>
      <c r="C19" s="48" t="s">
        <v>44</v>
      </c>
      <c r="D19" s="37"/>
      <c r="E19" s="72"/>
      <c r="F19" s="49"/>
      <c r="G19" s="38"/>
      <c r="H19" s="39"/>
      <c r="I19" s="40"/>
      <c r="J19" s="41"/>
    </row>
    <row r="20" spans="1:10" ht="15.75" thickBot="1">
      <c r="A20" s="3"/>
      <c r="B20" s="4"/>
      <c r="C20" s="4"/>
      <c r="D20" s="5"/>
      <c r="E20" s="5"/>
      <c r="F20" s="13" t="s">
        <v>11</v>
      </c>
      <c r="G20" s="14"/>
      <c r="H20" s="45">
        <f>SUM(H8:H19)</f>
        <v>0</v>
      </c>
      <c r="I20" s="45">
        <f>SUM(I8:I19)</f>
        <v>0</v>
      </c>
      <c r="J20" s="45">
        <f>SUM(J8:J19)</f>
        <v>0</v>
      </c>
    </row>
    <row r="21" spans="1:10" ht="15">
      <c r="A21" s="54" t="s">
        <v>22</v>
      </c>
      <c r="B21" s="55"/>
      <c r="C21" s="55"/>
      <c r="D21" s="56"/>
      <c r="E21" s="5"/>
      <c r="F21" s="11"/>
      <c r="G21" s="9"/>
      <c r="H21" s="44"/>
      <c r="I21" s="44"/>
      <c r="J21" s="44"/>
    </row>
    <row r="22" spans="1:4" ht="15">
      <c r="A22" s="61" t="s">
        <v>17</v>
      </c>
      <c r="B22" s="62"/>
      <c r="C22" s="62"/>
      <c r="D22" s="47" t="s">
        <v>20</v>
      </c>
    </row>
    <row r="23" spans="1:4" ht="15">
      <c r="A23" s="61" t="s">
        <v>18</v>
      </c>
      <c r="B23" s="62"/>
      <c r="C23" s="62"/>
      <c r="D23" s="47" t="s">
        <v>20</v>
      </c>
    </row>
    <row r="24" spans="1:4" ht="15">
      <c r="A24" s="63" t="s">
        <v>21</v>
      </c>
      <c r="B24" s="64"/>
      <c r="C24" s="65"/>
      <c r="D24" s="47" t="s">
        <v>20</v>
      </c>
    </row>
    <row r="25" spans="1:4" ht="33.75" customHeight="1" thickBot="1">
      <c r="A25" s="51" t="s">
        <v>19</v>
      </c>
      <c r="B25" s="52"/>
      <c r="C25" s="53"/>
      <c r="D25" s="50" t="s">
        <v>20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F6:F7"/>
    <mergeCell ref="A25:C25"/>
    <mergeCell ref="A21:D21"/>
    <mergeCell ref="I6:I7"/>
    <mergeCell ref="J6:J7"/>
    <mergeCell ref="A22:C22"/>
    <mergeCell ref="A23:C23"/>
    <mergeCell ref="A24:C24"/>
    <mergeCell ref="A8:A19"/>
    <mergeCell ref="E8:E1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2020-09-15T08:27:59Z</dcterms:modified>
  <cp:category/>
  <cp:version/>
  <cp:contentType/>
  <cp:contentStatus/>
</cp:coreProperties>
</file>