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4240" windowHeight="94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<sst xmlns="http://schemas.openxmlformats.org/spreadsheetml/2006/main" count="99" uniqueCount="44">
  <si>
    <t>Chemikálie</t>
  </si>
  <si>
    <t>Příklad</t>
  </si>
  <si>
    <t>čistota</t>
  </si>
  <si>
    <t>MJ</t>
  </si>
  <si>
    <t>p.a.</t>
  </si>
  <si>
    <t>barvivo</t>
  </si>
  <si>
    <t>alizarin</t>
  </si>
  <si>
    <t>g</t>
  </si>
  <si>
    <t>indikátor</t>
  </si>
  <si>
    <t>bromkresolová zeleň</t>
  </si>
  <si>
    <t>bromthymolová modř</t>
  </si>
  <si>
    <t>Červeň methylová</t>
  </si>
  <si>
    <t>difenylamin</t>
  </si>
  <si>
    <t>Eosin G</t>
  </si>
  <si>
    <t>eriochromčerň</t>
  </si>
  <si>
    <t>čistý</t>
  </si>
  <si>
    <t>fenolftalein</t>
  </si>
  <si>
    <t>floroglucin</t>
  </si>
  <si>
    <t>fluorexon</t>
  </si>
  <si>
    <t>Ftalátový pufr pH 7</t>
  </si>
  <si>
    <t>ml</t>
  </si>
  <si>
    <t>Ftalátový pufr pH4</t>
  </si>
  <si>
    <t>fuchsin basický</t>
  </si>
  <si>
    <t>Kyselý fuchsin</t>
  </si>
  <si>
    <t>Malachite Green oxalate salt</t>
  </si>
  <si>
    <t>crystalline</t>
  </si>
  <si>
    <t>Barviva a pigmenty</t>
  </si>
  <si>
    <t>Malachitová zeleň</t>
  </si>
  <si>
    <t>Pararosaniline hydrochloride</t>
  </si>
  <si>
    <t>for microscopy</t>
  </si>
  <si>
    <t>p-difenylendiamin</t>
  </si>
  <si>
    <t>Zeleň bromkresolová</t>
  </si>
  <si>
    <t>methylčerveň</t>
  </si>
  <si>
    <t>methylenová modř</t>
  </si>
  <si>
    <t>Cena v Kč bez DPH za MJ</t>
  </si>
  <si>
    <t>Cena v Kč bez DPH za předpokládané množství</t>
  </si>
  <si>
    <t xml:space="preserve">DPH </t>
  </si>
  <si>
    <t>Nabídková cena celkem</t>
  </si>
  <si>
    <t>lab. chemická látka</t>
  </si>
  <si>
    <t>Alizarinová červeň S</t>
  </si>
  <si>
    <t>DPH</t>
  </si>
  <si>
    <t>Cena v Kč vč DPH za MJ</t>
  </si>
  <si>
    <t>Cena v Kč vč. DPH za předpokládané množství</t>
  </si>
  <si>
    <t>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</si>
</sst>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 CE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6" fillId="0" borderId="1" xfId="20" applyNumberFormat="1" applyFont="1" applyFill="1" applyBorder="1" applyAlignment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 applyFill="1"/>
    <xf numFmtId="0" fontId="8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 topLeftCell="A1">
      <selection activeCell="J17" sqref="J17"/>
    </sheetView>
  </sheetViews>
  <sheetFormatPr defaultColWidth="9.140625" defaultRowHeight="15"/>
  <cols>
    <col min="1" max="1" width="23.140625" style="0" customWidth="1"/>
    <col min="2" max="2" width="33.00390625" style="0" customWidth="1"/>
    <col min="3" max="3" width="21.7109375" style="0" customWidth="1"/>
    <col min="4" max="4" width="13.28125" style="0" customWidth="1"/>
    <col min="5" max="7" width="15.421875" style="0" customWidth="1"/>
    <col min="8" max="8" width="14.7109375" style="0" customWidth="1"/>
    <col min="9" max="9" width="13.8515625" style="0" customWidth="1"/>
    <col min="10" max="10" width="16.57421875" style="0" customWidth="1"/>
    <col min="11" max="11" width="17.140625" style="0" customWidth="1"/>
  </cols>
  <sheetData>
    <row r="1" spans="1:11" ht="60">
      <c r="A1" s="1" t="s">
        <v>0</v>
      </c>
      <c r="B1" s="2" t="s">
        <v>1</v>
      </c>
      <c r="C1" s="1" t="s">
        <v>2</v>
      </c>
      <c r="D1" s="2" t="s">
        <v>3</v>
      </c>
      <c r="E1" s="2" t="s">
        <v>43</v>
      </c>
      <c r="F1" s="13" t="s">
        <v>34</v>
      </c>
      <c r="G1" s="13" t="s">
        <v>40</v>
      </c>
      <c r="H1" s="13" t="s">
        <v>41</v>
      </c>
      <c r="I1" s="13" t="s">
        <v>35</v>
      </c>
      <c r="J1" s="13" t="s">
        <v>36</v>
      </c>
      <c r="K1" s="13" t="s">
        <v>42</v>
      </c>
    </row>
    <row r="2" spans="1:11" ht="15">
      <c r="A2" s="5" t="s">
        <v>5</v>
      </c>
      <c r="B2" s="6" t="s">
        <v>6</v>
      </c>
      <c r="C2" s="7" t="s">
        <v>4</v>
      </c>
      <c r="D2" s="4" t="s">
        <v>7</v>
      </c>
      <c r="E2" s="4">
        <f>1*50</f>
        <v>50</v>
      </c>
      <c r="F2" s="4"/>
      <c r="G2" s="4"/>
      <c r="H2" s="14"/>
      <c r="I2" s="14"/>
      <c r="J2" s="15"/>
      <c r="K2" s="15"/>
    </row>
    <row r="3" spans="1:11" ht="15">
      <c r="A3" s="8" t="s">
        <v>38</v>
      </c>
      <c r="B3" s="10" t="s">
        <v>39</v>
      </c>
      <c r="C3" s="7" t="s">
        <v>4</v>
      </c>
      <c r="D3" s="4" t="s">
        <v>7</v>
      </c>
      <c r="E3" s="4">
        <v>30</v>
      </c>
      <c r="F3" s="4"/>
      <c r="G3" s="4"/>
      <c r="H3" s="15"/>
      <c r="I3" s="15"/>
      <c r="J3" s="15"/>
      <c r="K3" s="15"/>
    </row>
    <row r="4" spans="1:11" ht="15">
      <c r="A4" s="5" t="s">
        <v>8</v>
      </c>
      <c r="B4" s="6" t="s">
        <v>9</v>
      </c>
      <c r="C4" s="7" t="s">
        <v>4</v>
      </c>
      <c r="D4" s="4" t="s">
        <v>7</v>
      </c>
      <c r="E4" s="4">
        <f>1*25</f>
        <v>25</v>
      </c>
      <c r="F4" s="4"/>
      <c r="G4" s="4"/>
      <c r="H4" s="14"/>
      <c r="I4" s="14"/>
      <c r="J4" s="15"/>
      <c r="K4" s="15"/>
    </row>
    <row r="5" spans="1:11" ht="15">
      <c r="A5" s="5" t="s">
        <v>8</v>
      </c>
      <c r="B5" s="6" t="s">
        <v>10</v>
      </c>
      <c r="C5" s="7" t="s">
        <v>4</v>
      </c>
      <c r="D5" s="4" t="s">
        <v>7</v>
      </c>
      <c r="E5" s="4">
        <f>1*25</f>
        <v>25</v>
      </c>
      <c r="F5" s="4"/>
      <c r="G5" s="4"/>
      <c r="H5" s="14"/>
      <c r="I5" s="14"/>
      <c r="J5" s="15"/>
      <c r="K5" s="15"/>
    </row>
    <row r="6" spans="1:11" ht="15">
      <c r="A6" s="8" t="s">
        <v>8</v>
      </c>
      <c r="B6" s="6" t="s">
        <v>11</v>
      </c>
      <c r="C6" s="7" t="s">
        <v>4</v>
      </c>
      <c r="D6" s="4" t="s">
        <v>7</v>
      </c>
      <c r="E6" s="4">
        <f>1*100</f>
        <v>100</v>
      </c>
      <c r="F6" s="4"/>
      <c r="G6" s="4"/>
      <c r="H6" s="15"/>
      <c r="I6" s="15"/>
      <c r="J6" s="15"/>
      <c r="K6" s="15"/>
    </row>
    <row r="7" spans="1:11" ht="15">
      <c r="A7" s="5" t="s">
        <v>5</v>
      </c>
      <c r="B7" s="6" t="s">
        <v>12</v>
      </c>
      <c r="C7" s="9" t="s">
        <v>4</v>
      </c>
      <c r="D7" s="4" t="s">
        <v>7</v>
      </c>
      <c r="E7" s="4">
        <f>1*100</f>
        <v>100</v>
      </c>
      <c r="F7" s="4"/>
      <c r="G7" s="4"/>
      <c r="H7" s="15"/>
      <c r="I7" s="15"/>
      <c r="J7" s="15"/>
      <c r="K7" s="15"/>
    </row>
    <row r="8" spans="1:11" ht="15">
      <c r="A8" s="3" t="s">
        <v>13</v>
      </c>
      <c r="B8" s="3" t="s">
        <v>13</v>
      </c>
      <c r="C8" s="7" t="s">
        <v>4</v>
      </c>
      <c r="D8" s="4" t="s">
        <v>7</v>
      </c>
      <c r="E8" s="4">
        <v>100</v>
      </c>
      <c r="F8" s="4"/>
      <c r="G8" s="4"/>
      <c r="H8" s="14"/>
      <c r="I8" s="14"/>
      <c r="J8" s="15"/>
      <c r="K8" s="15"/>
    </row>
    <row r="9" spans="1:11" ht="15">
      <c r="A9" s="5" t="s">
        <v>8</v>
      </c>
      <c r="B9" s="6" t="s">
        <v>14</v>
      </c>
      <c r="C9" s="9" t="s">
        <v>15</v>
      </c>
      <c r="D9" s="4" t="s">
        <v>7</v>
      </c>
      <c r="E9" s="4">
        <f>1*100</f>
        <v>100</v>
      </c>
      <c r="F9" s="4"/>
      <c r="G9" s="4"/>
      <c r="H9" s="14"/>
      <c r="I9" s="14"/>
      <c r="J9" s="15"/>
      <c r="K9" s="15"/>
    </row>
    <row r="10" spans="1:11" ht="15">
      <c r="A10" s="5" t="s">
        <v>8</v>
      </c>
      <c r="B10" s="6" t="s">
        <v>16</v>
      </c>
      <c r="C10" s="9" t="s">
        <v>15</v>
      </c>
      <c r="D10" s="4" t="s">
        <v>7</v>
      </c>
      <c r="E10" s="4">
        <v>400</v>
      </c>
      <c r="F10" s="4"/>
      <c r="G10" s="4"/>
      <c r="H10" s="15"/>
      <c r="I10" s="15"/>
      <c r="J10" s="15"/>
      <c r="K10" s="15"/>
    </row>
    <row r="11" spans="1:11" ht="15">
      <c r="A11" s="5" t="s">
        <v>8</v>
      </c>
      <c r="B11" s="6" t="s">
        <v>17</v>
      </c>
      <c r="C11" s="9" t="s">
        <v>4</v>
      </c>
      <c r="D11" s="4" t="s">
        <v>7</v>
      </c>
      <c r="E11" s="4">
        <v>50</v>
      </c>
      <c r="F11" s="4"/>
      <c r="G11" s="4"/>
      <c r="H11" s="15"/>
      <c r="I11" s="15"/>
      <c r="J11" s="15"/>
      <c r="K11" s="15"/>
    </row>
    <row r="12" spans="1:11" ht="15">
      <c r="A12" s="5" t="s">
        <v>8</v>
      </c>
      <c r="B12" s="6" t="s">
        <v>18</v>
      </c>
      <c r="C12" s="7" t="s">
        <v>4</v>
      </c>
      <c r="D12" s="4" t="s">
        <v>7</v>
      </c>
      <c r="E12" s="4">
        <v>25</v>
      </c>
      <c r="F12" s="4"/>
      <c r="G12" s="4"/>
      <c r="H12" s="15"/>
      <c r="I12" s="15"/>
      <c r="J12" s="15"/>
      <c r="K12" s="15"/>
    </row>
    <row r="13" spans="1:11" ht="15">
      <c r="A13" s="8" t="s">
        <v>8</v>
      </c>
      <c r="B13" s="6" t="s">
        <v>19</v>
      </c>
      <c r="C13" s="7" t="s">
        <v>4</v>
      </c>
      <c r="D13" s="4" t="s">
        <v>20</v>
      </c>
      <c r="E13" s="4">
        <f>4*100</f>
        <v>400</v>
      </c>
      <c r="F13" s="4"/>
      <c r="G13" s="4"/>
      <c r="H13" s="15"/>
      <c r="I13" s="15"/>
      <c r="J13" s="15"/>
      <c r="K13" s="15"/>
    </row>
    <row r="14" spans="1:11" ht="15">
      <c r="A14" s="8"/>
      <c r="B14" s="6" t="s">
        <v>21</v>
      </c>
      <c r="C14" s="7" t="s">
        <v>4</v>
      </c>
      <c r="D14" s="4" t="s">
        <v>20</v>
      </c>
      <c r="E14" s="4">
        <f>4*100</f>
        <v>400</v>
      </c>
      <c r="F14" s="4"/>
      <c r="G14" s="4"/>
      <c r="H14" s="15"/>
      <c r="I14" s="15"/>
      <c r="J14" s="15"/>
      <c r="K14" s="15"/>
    </row>
    <row r="15" spans="1:11" ht="15">
      <c r="A15" s="5" t="s">
        <v>8</v>
      </c>
      <c r="B15" s="6" t="s">
        <v>22</v>
      </c>
      <c r="C15" s="7" t="s">
        <v>4</v>
      </c>
      <c r="D15" s="4" t="s">
        <v>7</v>
      </c>
      <c r="E15" s="4">
        <f>1*100</f>
        <v>100</v>
      </c>
      <c r="F15" s="4"/>
      <c r="G15" s="4"/>
      <c r="H15" s="15"/>
      <c r="I15" s="15"/>
      <c r="J15" s="15"/>
      <c r="K15" s="15"/>
    </row>
    <row r="16" spans="1:11" ht="15">
      <c r="A16" s="8" t="s">
        <v>23</v>
      </c>
      <c r="B16" s="10" t="s">
        <v>23</v>
      </c>
      <c r="C16" s="7" t="s">
        <v>4</v>
      </c>
      <c r="D16" s="4" t="s">
        <v>7</v>
      </c>
      <c r="E16" s="4">
        <v>100</v>
      </c>
      <c r="F16" s="4"/>
      <c r="G16" s="4"/>
      <c r="H16" s="14"/>
      <c r="I16" s="14"/>
      <c r="J16" s="15"/>
      <c r="K16" s="15"/>
    </row>
    <row r="17" spans="1:11" ht="15">
      <c r="A17" s="8" t="s">
        <v>24</v>
      </c>
      <c r="B17" s="10" t="s">
        <v>24</v>
      </c>
      <c r="C17" s="7" t="s">
        <v>25</v>
      </c>
      <c r="D17" s="4" t="s">
        <v>7</v>
      </c>
      <c r="E17" s="4">
        <f>1*50</f>
        <v>50</v>
      </c>
      <c r="F17" s="4"/>
      <c r="G17" s="4"/>
      <c r="H17" s="14"/>
      <c r="I17" s="14"/>
      <c r="J17" s="15"/>
      <c r="K17" s="15"/>
    </row>
    <row r="18" spans="1:11" ht="15">
      <c r="A18" s="11" t="s">
        <v>26</v>
      </c>
      <c r="B18" s="3" t="s">
        <v>27</v>
      </c>
      <c r="C18" s="7" t="s">
        <v>4</v>
      </c>
      <c r="D18" s="4" t="s">
        <v>7</v>
      </c>
      <c r="E18" s="4">
        <v>150</v>
      </c>
      <c r="F18" s="4"/>
      <c r="G18" s="4"/>
      <c r="H18" s="14"/>
      <c r="I18" s="14"/>
      <c r="J18" s="15"/>
      <c r="K18" s="15"/>
    </row>
    <row r="19" spans="1:11" ht="15">
      <c r="A19" s="8" t="s">
        <v>28</v>
      </c>
      <c r="B19" s="10" t="s">
        <v>28</v>
      </c>
      <c r="C19" s="7" t="s">
        <v>29</v>
      </c>
      <c r="D19" s="4" t="s">
        <v>7</v>
      </c>
      <c r="E19" s="4">
        <f>1*5</f>
        <v>5</v>
      </c>
      <c r="F19" s="4"/>
      <c r="G19" s="4"/>
      <c r="H19" s="14"/>
      <c r="I19" s="14"/>
      <c r="J19" s="15"/>
      <c r="K19" s="15"/>
    </row>
    <row r="20" spans="1:11" ht="15">
      <c r="A20" s="12" t="s">
        <v>5</v>
      </c>
      <c r="B20" s="6" t="s">
        <v>30</v>
      </c>
      <c r="C20" s="7" t="s">
        <v>4</v>
      </c>
      <c r="D20" s="4" t="s">
        <v>7</v>
      </c>
      <c r="E20" s="4">
        <f>1*250</f>
        <v>250</v>
      </c>
      <c r="F20" s="4"/>
      <c r="G20" s="4"/>
      <c r="H20" s="14"/>
      <c r="I20" s="14"/>
      <c r="J20" s="15"/>
      <c r="K20" s="15"/>
    </row>
    <row r="21" spans="1:11" ht="15">
      <c r="A21" s="8" t="s">
        <v>8</v>
      </c>
      <c r="B21" s="6" t="s">
        <v>31</v>
      </c>
      <c r="C21" s="7" t="s">
        <v>4</v>
      </c>
      <c r="D21" s="4" t="s">
        <v>7</v>
      </c>
      <c r="E21" s="4">
        <f>10*5</f>
        <v>50</v>
      </c>
      <c r="F21" s="4"/>
      <c r="G21" s="4"/>
      <c r="H21" s="14"/>
      <c r="I21" s="14"/>
      <c r="J21" s="15"/>
      <c r="K21" s="15"/>
    </row>
    <row r="22" spans="1:11" ht="15">
      <c r="A22" s="5" t="s">
        <v>8</v>
      </c>
      <c r="B22" s="6" t="s">
        <v>32</v>
      </c>
      <c r="C22" s="7" t="s">
        <v>4</v>
      </c>
      <c r="D22" s="4" t="s">
        <v>7</v>
      </c>
      <c r="E22" s="4">
        <f>1*100</f>
        <v>100</v>
      </c>
      <c r="F22" s="4"/>
      <c r="G22" s="4"/>
      <c r="H22" s="14"/>
      <c r="I22" s="14"/>
      <c r="J22" s="15"/>
      <c r="K22" s="15"/>
    </row>
    <row r="23" spans="1:11" ht="15.75" thickBot="1">
      <c r="A23" s="5" t="s">
        <v>8</v>
      </c>
      <c r="B23" s="6" t="s">
        <v>33</v>
      </c>
      <c r="C23" s="7" t="s">
        <v>4</v>
      </c>
      <c r="D23" s="4" t="s">
        <v>7</v>
      </c>
      <c r="E23" s="4">
        <f>1*100</f>
        <v>100</v>
      </c>
      <c r="F23" s="4"/>
      <c r="G23" s="4"/>
      <c r="H23" s="14"/>
      <c r="I23" s="16"/>
      <c r="J23" s="17"/>
      <c r="K23" s="17"/>
    </row>
    <row r="24" spans="6:11" ht="32.25" customHeight="1" thickBot="1">
      <c r="F24" s="21"/>
      <c r="G24" s="21"/>
      <c r="H24" s="22" t="s">
        <v>37</v>
      </c>
      <c r="I24" s="18"/>
      <c r="J24" s="19"/>
      <c r="K24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TU/ko2WJK62rUCVkb2AtkSjAqIE=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cNygUJ4hD+0uBMqquk+N91DTDWQ=</DigestValue>
    </Reference>
  </SignedInfo>
  <SignatureValue>G+1PzvaNvkC84XqFmi9dMjbwO69TN1+RAFwK9WOlk7/AHKvwXHTaCfdghipWA7xGv64duegu7Cte
Gzyi2RGNg8j5hQkRP5+ZT83FTUxT3N3nJGvdFcy9c34wbON0aFvlo0qb1pInSTKHdgY5+SASHm2p
GjXYGKkCet+RZkOh+j1AIdywtS8CeC6JD1lOvfsetGz2vNWyoMnyBGkwdnBWMIrUjBaIE36vdzi0
pNGF4tZSsUAFTTg1Y8//rpN60x2BP4cqeMLMR0y0iJ0Br2KuXtXpfUv0t/IHceBfs8gLH0Pm3sd9
gm0snk3fms6wO2/BFo2E3FlAzhVM4nYmHcBTjQ==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bJ3adgWjPUE+ueF7mS6MLFRSV1s=</DigestValue>
      </Reference>
      <Reference URI="/xl/styles.xml?ContentType=application/vnd.openxmlformats-officedocument.spreadsheetml.styles+xml">
        <DigestMethod Algorithm="http://www.w3.org/2000/09/xmldsig#sha1"/>
        <DigestValue>cKjTouZP0Z5fpp/+wDoYsTsOY+g=</DigestValue>
      </Reference>
      <Reference URI="/xl/worksheets/sheet1.xml?ContentType=application/vnd.openxmlformats-officedocument.spreadsheetml.worksheet+xml">
        <DigestMethod Algorithm="http://www.w3.org/2000/09/xmldsig#sha1"/>
        <DigestValue>jU6qUTSYIs0N0KV5bRS2jTVvPXo=</DigestValue>
      </Reference>
      <Reference URI="/xl/calcChain.xml?ContentType=application/vnd.openxmlformats-officedocument.spreadsheetml.calcChain+xml">
        <DigestMethod Algorithm="http://www.w3.org/2000/09/xmldsig#sha1"/>
        <DigestValue>Yedw1nJI1KtLvKlaWTU9LJBUKbk=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ekMi4YhD547RhUm2MwWJWphMPtY=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2013-10-25T10:07:24Z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2013-10-25T10:07:24Z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2013-10-21T13:18:48Z</dcterms:created>
  <dcterms:modified xsi:type="dcterms:W3CDTF">2013-10-25T09:20:23Z</dcterms:modified>
  <cp:category/>
  <cp:version/>
  <cp:contentType/>
  <cp:contentStatus/>
</cp:coreProperties>
</file>