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TP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<sst xmlns="http://schemas.openxmlformats.org/spreadsheetml/2006/main" count="64" uniqueCount="60">
  <si>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</si>
  <si>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</si>
  <si>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</si>
  <si>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</si>
  <si>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</si>
  <si>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</si>
  <si>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</si>
  <si>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</si>
  <si>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</si>
  <si>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</si>
  <si>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</si>
  <si>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</si>
  <si>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</si>
  <si>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</si>
  <si>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</si>
  <si>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</si>
  <si>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</si>
  <si>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</si>
  <si>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</si>
  <si>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Maximální přípustná cena</t>
  </si>
  <si>
    <t>Rozlišení displeje</t>
  </si>
  <si>
    <t>Operační systém</t>
  </si>
  <si>
    <t>Konektivita</t>
  </si>
  <si>
    <t>Hmotnost</t>
  </si>
  <si>
    <t>Úhlopříčka displeje</t>
  </si>
  <si>
    <t>Operační paměť</t>
  </si>
  <si>
    <t>Grafické výstupy</t>
  </si>
  <si>
    <t>Webkamera</t>
  </si>
  <si>
    <t>Notebook - pracovní</t>
  </si>
  <si>
    <t>Ostatní</t>
  </si>
  <si>
    <t>Procesor</t>
  </si>
  <si>
    <t>Grafická karta</t>
  </si>
  <si>
    <t>Typ displeje</t>
  </si>
  <si>
    <t>min. 1920 × 1080 px</t>
  </si>
  <si>
    <t>SSD</t>
  </si>
  <si>
    <t>záruka</t>
  </si>
  <si>
    <t>min. 720 px</t>
  </si>
  <si>
    <t>předinstalovaný OEM operační systém Windows (nutné jako podkladová licence pro Campus Agreement)</t>
  </si>
  <si>
    <t>min. 24 měsíců</t>
  </si>
  <si>
    <t>min. 512GB</t>
  </si>
  <si>
    <t>Výdrž baterie</t>
  </si>
  <si>
    <t>min. 15 hodin</t>
  </si>
  <si>
    <t>PassMark – CPU Mark min. 6 400</t>
  </si>
  <si>
    <t>min. 15 " max 15,6"</t>
  </si>
  <si>
    <t>min. 1x HDMI, min. 1x VGA</t>
  </si>
  <si>
    <t>max. 2,5 kg</t>
  </si>
  <si>
    <t xml:space="preserve">min. 8 GB, jeden volný slot, DDR4 </t>
  </si>
  <si>
    <t>PassMark – GPU Mark min. 1200, min. 2GB</t>
  </si>
  <si>
    <t>IPS, antireflexivní</t>
  </si>
  <si>
    <t>Baterie</t>
  </si>
  <si>
    <t>min. 48 Wh</t>
  </si>
  <si>
    <t>Klávesnice</t>
  </si>
  <si>
    <t>Podsvícená klávesnice odolná proti polití s numerickou částí</t>
  </si>
  <si>
    <t>Podsvícená klávesnice, Čtečka paměťových karet</t>
  </si>
  <si>
    <t>min. 2x USB 3.1 Gen 1, min. 1x USB-C 3.1 Gen1 nebo vyšší, WiFi, Bluetooth, RJ-45, audio vstup/výstup</t>
  </si>
  <si>
    <t>Materiál</t>
  </si>
  <si>
    <t>tvrzený plast</t>
  </si>
  <si>
    <r>
      <rPr>
        <b/>
        <sz val="11"/>
        <color theme="1"/>
        <rFont val="Calibri"/>
        <family val="2"/>
        <scheme val="minor"/>
      </rPr>
      <t xml:space="preserve">29 500 </t>
    </r>
    <r>
      <rPr>
        <b/>
        <sz val="11"/>
        <rFont val="Calibri"/>
        <family val="2"/>
        <scheme val="minor"/>
      </rPr>
      <t>Kč bez DPH</t>
    </r>
  </si>
  <si>
    <t>Příloha č. 1 - Technická specifikace</t>
  </si>
  <si>
    <t xml:space="preserve">Dodavatel musí vyplnit všechna žlutě podbarvená pole.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</si>
</sst>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3" fontId="0" fillId="3" borderId="2" xfId="0" applyNumberFormat="1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3" fontId="0" fillId="2" borderId="3" xfId="0" applyNumberFormat="1" applyFill="1" applyBorder="1" applyAlignment="1" applyProtection="1">
      <alignment wrapText="1"/>
      <protection locked="0"/>
    </xf>
    <xf numFmtId="3" fontId="0" fillId="3" borderId="4" xfId="0" applyNumberFormat="1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3" fontId="2" fillId="0" borderId="0" xfId="0" applyNumberFormat="1" applyFont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0" fontId="2" fillId="5" borderId="3" xfId="0" applyFont="1" applyFill="1" applyBorder="1" applyAlignment="1" applyProtection="1">
      <alignment horizontal="center" vertical="top" wrapText="1"/>
      <protection locked="0"/>
    </xf>
    <xf numFmtId="0" fontId="2" fillId="5" borderId="5" xfId="0" applyFont="1" applyFill="1" applyBorder="1" applyAlignment="1" applyProtection="1">
      <alignment horizontal="center" vertical="top" wrapText="1"/>
      <protection locked="0"/>
    </xf>
    <xf numFmtId="0" fontId="2" fillId="5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5" borderId="5" xfId="0" applyFont="1" applyFill="1" applyBorder="1" applyAlignment="1" applyProtection="1">
      <alignment horizontal="center" vertical="top" wrapText="1"/>
      <protection locked="0"/>
    </xf>
    <xf numFmtId="0" fontId="2" fillId="5" borderId="1" xfId="0" applyFont="1" applyFill="1" applyBorder="1" applyAlignment="1" applyProtection="1">
      <alignment horizontal="center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right" wrapText="1"/>
      <protection locked="0"/>
    </xf>
    <xf numFmtId="0" fontId="2" fillId="0" borderId="1" xfId="0" applyFont="1" applyFill="1" applyBorder="1" applyAlignment="1" applyProtection="1">
      <alignment wrapText="1"/>
      <protection/>
    </xf>
    <xf numFmtId="0" fontId="6" fillId="7" borderId="1" xfId="0" applyFont="1" applyFill="1" applyBorder="1" applyAlignment="1" applyProtection="1">
      <alignment wrapText="1"/>
      <protection/>
    </xf>
    <xf numFmtId="0" fontId="0" fillId="0" borderId="1" xfId="0" applyFill="1" applyBorder="1" applyAlignment="1" applyProtection="1">
      <alignment wrapText="1"/>
      <protection/>
    </xf>
    <xf numFmtId="0" fontId="7" fillId="7" borderId="1" xfId="0" applyFont="1" applyFill="1" applyBorder="1" applyAlignment="1" applyProtection="1">
      <alignment wrapText="1"/>
      <protection/>
    </xf>
    <xf numFmtId="0" fontId="0" fillId="7" borderId="1" xfId="0" applyFill="1" applyBorder="1" applyAlignment="1" applyProtection="1">
      <alignment wrapText="1"/>
      <protection/>
    </xf>
    <xf numFmtId="0" fontId="0" fillId="0" borderId="1" xfId="0" applyFill="1" applyBorder="1" applyAlignment="1" applyProtection="1">
      <alignment vertical="center" wrapText="1"/>
      <protection/>
    </xf>
    <xf numFmtId="0" fontId="0" fillId="7" borderId="7" xfId="0" applyFill="1" applyBorder="1" applyAlignment="1" applyProtection="1">
      <alignment horizontal="left" vertical="top" wrapText="1"/>
      <protection/>
    </xf>
    <xf numFmtId="0" fontId="0" fillId="7" borderId="8" xfId="0" applyFill="1" applyBorder="1" applyAlignment="1" applyProtection="1">
      <alignment horizontal="left" vertical="top" wrapText="1"/>
      <protection/>
    </xf>
    <xf numFmtId="0" fontId="0" fillId="7" borderId="9" xfId="0" applyFill="1" applyBorder="1" applyAlignment="1" applyProtection="1">
      <alignment horizontal="left" vertical="top" wrapText="1"/>
      <protection/>
    </xf>
    <xf numFmtId="0" fontId="0" fillId="8" borderId="3" xfId="0" applyFill="1" applyBorder="1" applyAlignment="1" applyProtection="1">
      <alignment horizontal="center" wrapText="1"/>
      <protection/>
    </xf>
    <xf numFmtId="164" fontId="0" fillId="8" borderId="3" xfId="0" applyNumberFormat="1" applyFill="1" applyBorder="1" applyAlignment="1" applyProtection="1">
      <alignment wrapText="1"/>
      <protection/>
    </xf>
    <xf numFmtId="0" fontId="0" fillId="3" borderId="10" xfId="0" applyFont="1" applyFill="1" applyBorder="1" applyAlignment="1" applyProtection="1">
      <alignment horizontal="center" wrapText="1"/>
      <protection/>
    </xf>
    <xf numFmtId="3" fontId="0" fillId="3" borderId="10" xfId="0" applyNumberFormat="1" applyFont="1" applyFill="1" applyBorder="1" applyAlignment="1" applyProtection="1">
      <alignment wrapText="1"/>
      <protection/>
    </xf>
    <xf numFmtId="0" fontId="0" fillId="9" borderId="10" xfId="0" applyFill="1" applyBorder="1" applyAlignment="1" applyProtection="1">
      <alignment wrapText="1"/>
      <protection/>
    </xf>
    <xf numFmtId="0" fontId="0" fillId="9" borderId="11" xfId="0" applyFill="1" applyBorder="1" applyAlignment="1" applyProtection="1">
      <alignment wrapText="1"/>
      <protection/>
    </xf>
    <xf numFmtId="0" fontId="0" fillId="3" borderId="0" xfId="0" applyFont="1" applyFill="1" applyBorder="1" applyAlignment="1" applyProtection="1">
      <alignment horizontal="center" wrapText="1"/>
      <protection/>
    </xf>
    <xf numFmtId="3" fontId="0" fillId="3" borderId="0" xfId="0" applyNumberFormat="1" applyFont="1" applyFill="1" applyBorder="1" applyAlignment="1" applyProtection="1">
      <alignment wrapText="1"/>
      <protection/>
    </xf>
    <xf numFmtId="0" fontId="0" fillId="9" borderId="0" xfId="0" applyFill="1" applyBorder="1" applyAlignment="1" applyProtection="1">
      <alignment wrapText="1"/>
      <protection/>
    </xf>
    <xf numFmtId="0" fontId="0" fillId="9" borderId="12" xfId="0" applyFill="1" applyBorder="1" applyAlignment="1" applyProtection="1">
      <alignment wrapText="1"/>
      <protection/>
    </xf>
    <xf numFmtId="0" fontId="0" fillId="9" borderId="0" xfId="0" applyFont="1" applyFill="1" applyBorder="1" applyAlignment="1" applyProtection="1">
      <alignment wrapText="1"/>
      <protection/>
    </xf>
    <xf numFmtId="0" fontId="0" fillId="9" borderId="12" xfId="0" applyFont="1" applyFill="1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165" fontId="2" fillId="0" borderId="14" xfId="0" applyNumberFormat="1" applyFont="1" applyBorder="1" applyAlignment="1" applyProtection="1">
      <alignment wrapText="1"/>
      <protection/>
    </xf>
    <xf numFmtId="165" fontId="2" fillId="0" borderId="1" xfId="0" applyNumberFormat="1" applyFont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zoomScaleSheetLayoutView="85" zoomScalePageLayoutView="55" workbookViewId="0" topLeftCell="B1">
      <selection activeCell="A3" sqref="A3:D3"/>
    </sheetView>
  </sheetViews>
  <sheetFormatPr defaultColWidth="8.7109375" defaultRowHeight="15"/>
  <cols>
    <col min="1" max="1" width="14.7109375" style="11" customWidth="1"/>
    <col min="2" max="2" width="25.00390625" style="11" customWidth="1"/>
    <col min="3" max="3" width="50.28125" style="11" customWidth="1"/>
    <col min="4" max="4" width="24.00390625" style="11" customWidth="1"/>
    <col min="5" max="5" width="23.7109375" style="11" bestFit="1" customWidth="1"/>
    <col min="6" max="6" width="15.7109375" style="11" customWidth="1"/>
    <col min="7" max="7" width="5.140625" style="11" bestFit="1" customWidth="1"/>
    <col min="8" max="10" width="15.7109375" style="11" customWidth="1"/>
    <col min="11" max="16384" width="8.7109375" style="11" customWidth="1"/>
  </cols>
  <sheetData>
    <row r="1" spans="1:3" ht="25.8" customHeight="1">
      <c r="A1" s="10" t="s">
        <v>58</v>
      </c>
      <c r="B1" s="10"/>
      <c r="C1" s="10"/>
    </row>
    <row r="2" ht="15">
      <c r="A2" s="12"/>
    </row>
    <row r="3" spans="1:4" ht="15.6">
      <c r="A3" s="13" t="s">
        <v>59</v>
      </c>
      <c r="B3" s="13"/>
      <c r="C3" s="13"/>
      <c r="D3" s="13"/>
    </row>
    <row r="4" spans="1:8" ht="15">
      <c r="A4" s="12"/>
      <c r="E4" s="14"/>
      <c r="F4" s="14"/>
      <c r="G4" s="14"/>
      <c r="H4" s="14"/>
    </row>
    <row r="5" spans="1:8" ht="15">
      <c r="A5" s="15"/>
      <c r="B5" s="16"/>
      <c r="C5" s="16"/>
      <c r="D5" s="17"/>
      <c r="E5" s="18"/>
      <c r="F5" s="19"/>
      <c r="G5" s="14"/>
      <c r="H5" s="20"/>
    </row>
    <row r="6" spans="1:10" ht="15" customHeight="1">
      <c r="A6" s="21" t="s">
        <v>0</v>
      </c>
      <c r="B6" s="22" t="s">
        <v>1</v>
      </c>
      <c r="C6" s="23"/>
      <c r="D6" s="24" t="s">
        <v>2</v>
      </c>
      <c r="E6" s="25" t="s">
        <v>3</v>
      </c>
      <c r="F6" s="26" t="s">
        <v>10</v>
      </c>
      <c r="G6" s="27" t="s">
        <v>7</v>
      </c>
      <c r="H6" s="28" t="s">
        <v>9</v>
      </c>
      <c r="I6" s="28" t="s">
        <v>11</v>
      </c>
      <c r="J6" s="28" t="s">
        <v>12</v>
      </c>
    </row>
    <row r="7" spans="1:10" ht="15">
      <c r="A7" s="21"/>
      <c r="B7" s="29" t="s">
        <v>4</v>
      </c>
      <c r="C7" s="29" t="s">
        <v>5</v>
      </c>
      <c r="D7" s="30"/>
      <c r="E7" s="31" t="s">
        <v>6</v>
      </c>
      <c r="F7" s="26"/>
      <c r="G7" s="27"/>
      <c r="H7" s="28"/>
      <c r="I7" s="28"/>
      <c r="J7" s="28"/>
    </row>
    <row r="8" spans="1:10" ht="15" customHeight="1">
      <c r="A8" s="32" t="s">
        <v>28</v>
      </c>
      <c r="B8" s="35" t="s">
        <v>19</v>
      </c>
      <c r="C8" s="36" t="s">
        <v>57</v>
      </c>
      <c r="D8" s="1"/>
      <c r="E8" s="6"/>
      <c r="F8" s="8"/>
      <c r="G8" s="44">
        <v>1</v>
      </c>
      <c r="H8" s="45">
        <f>F8*G8</f>
        <v>0</v>
      </c>
      <c r="I8" s="45">
        <f>J8-H8</f>
        <v>0</v>
      </c>
      <c r="J8" s="45">
        <f>H8*1.21</f>
        <v>0</v>
      </c>
    </row>
    <row r="9" spans="1:10" ht="15" customHeight="1">
      <c r="A9" s="32"/>
      <c r="B9" s="37" t="s">
        <v>30</v>
      </c>
      <c r="C9" s="38" t="s">
        <v>42</v>
      </c>
      <c r="D9" s="1"/>
      <c r="E9" s="7"/>
      <c r="F9" s="9"/>
      <c r="G9" s="46"/>
      <c r="H9" s="47"/>
      <c r="I9" s="48"/>
      <c r="J9" s="49"/>
    </row>
    <row r="10" spans="1:10" ht="15" customHeight="1">
      <c r="A10" s="32"/>
      <c r="B10" s="37" t="s">
        <v>31</v>
      </c>
      <c r="C10" s="38" t="s">
        <v>47</v>
      </c>
      <c r="D10" s="1"/>
      <c r="E10" s="7"/>
      <c r="F10" s="3"/>
      <c r="G10" s="50"/>
      <c r="H10" s="51"/>
      <c r="I10" s="52"/>
      <c r="J10" s="53"/>
    </row>
    <row r="11" spans="1:10" s="33" customFormat="1" ht="15" customHeight="1">
      <c r="A11" s="32"/>
      <c r="B11" s="37" t="s">
        <v>32</v>
      </c>
      <c r="C11" s="39" t="s">
        <v>48</v>
      </c>
      <c r="D11" s="2"/>
      <c r="E11" s="7"/>
      <c r="F11" s="3"/>
      <c r="G11" s="50"/>
      <c r="H11" s="51"/>
      <c r="I11" s="54"/>
      <c r="J11" s="55"/>
    </row>
    <row r="12" spans="1:10" s="33" customFormat="1" ht="15">
      <c r="A12" s="32"/>
      <c r="B12" s="37" t="s">
        <v>20</v>
      </c>
      <c r="C12" s="39" t="s">
        <v>33</v>
      </c>
      <c r="D12" s="2"/>
      <c r="E12" s="7"/>
      <c r="F12" s="3"/>
      <c r="G12" s="50"/>
      <c r="H12" s="51"/>
      <c r="I12" s="54"/>
      <c r="J12" s="55"/>
    </row>
    <row r="13" spans="1:10" s="33" customFormat="1" ht="15">
      <c r="A13" s="32"/>
      <c r="B13" s="37" t="s">
        <v>24</v>
      </c>
      <c r="C13" s="39" t="s">
        <v>43</v>
      </c>
      <c r="D13" s="2"/>
      <c r="E13" s="7"/>
      <c r="F13" s="3"/>
      <c r="G13" s="50"/>
      <c r="H13" s="51"/>
      <c r="I13" s="54"/>
      <c r="J13" s="55"/>
    </row>
    <row r="14" spans="1:10" s="33" customFormat="1" ht="15">
      <c r="A14" s="32"/>
      <c r="B14" s="37" t="s">
        <v>26</v>
      </c>
      <c r="C14" s="39" t="s">
        <v>44</v>
      </c>
      <c r="D14" s="2"/>
      <c r="E14" s="7"/>
      <c r="F14" s="3"/>
      <c r="G14" s="50"/>
      <c r="H14" s="51"/>
      <c r="I14" s="54"/>
      <c r="J14" s="55"/>
    </row>
    <row r="15" spans="1:10" s="33" customFormat="1" ht="15">
      <c r="A15" s="32"/>
      <c r="B15" s="37" t="s">
        <v>34</v>
      </c>
      <c r="C15" s="39" t="s">
        <v>39</v>
      </c>
      <c r="D15" s="2"/>
      <c r="E15" s="7"/>
      <c r="F15" s="3"/>
      <c r="G15" s="50"/>
      <c r="H15" s="51"/>
      <c r="I15" s="54"/>
      <c r="J15" s="55"/>
    </row>
    <row r="16" spans="1:10" s="33" customFormat="1" ht="43.2" customHeight="1">
      <c r="A16" s="32"/>
      <c r="B16" s="37" t="s">
        <v>22</v>
      </c>
      <c r="C16" s="39" t="s">
        <v>54</v>
      </c>
      <c r="D16" s="2"/>
      <c r="E16" s="7"/>
      <c r="F16" s="3"/>
      <c r="G16" s="50"/>
      <c r="H16" s="51"/>
      <c r="I16" s="54"/>
      <c r="J16" s="55"/>
    </row>
    <row r="17" spans="1:10" s="33" customFormat="1" ht="36.6" customHeight="1">
      <c r="A17" s="32"/>
      <c r="B17" s="37" t="s">
        <v>21</v>
      </c>
      <c r="C17" s="39" t="s">
        <v>37</v>
      </c>
      <c r="D17" s="2"/>
      <c r="E17" s="7"/>
      <c r="F17" s="3"/>
      <c r="G17" s="50"/>
      <c r="H17" s="51"/>
      <c r="I17" s="54"/>
      <c r="J17" s="55"/>
    </row>
    <row r="18" spans="1:10" s="33" customFormat="1" ht="18" customHeight="1">
      <c r="A18" s="32"/>
      <c r="B18" s="37" t="s">
        <v>25</v>
      </c>
      <c r="C18" s="39" t="s">
        <v>46</v>
      </c>
      <c r="D18" s="2"/>
      <c r="E18" s="7"/>
      <c r="F18" s="3"/>
      <c r="G18" s="50"/>
      <c r="H18" s="51"/>
      <c r="I18" s="54"/>
      <c r="J18" s="55"/>
    </row>
    <row r="19" spans="1:10" s="33" customFormat="1" ht="18" customHeight="1">
      <c r="A19" s="32"/>
      <c r="B19" s="37" t="s">
        <v>51</v>
      </c>
      <c r="C19" s="39" t="s">
        <v>52</v>
      </c>
      <c r="D19" s="2"/>
      <c r="E19" s="7"/>
      <c r="F19" s="3"/>
      <c r="G19" s="50"/>
      <c r="H19" s="51"/>
      <c r="I19" s="54"/>
      <c r="J19" s="55"/>
    </row>
    <row r="20" spans="1:10" s="33" customFormat="1" ht="16.8" customHeight="1">
      <c r="A20" s="32"/>
      <c r="B20" s="37" t="s">
        <v>27</v>
      </c>
      <c r="C20" s="39" t="s">
        <v>36</v>
      </c>
      <c r="D20" s="2"/>
      <c r="E20" s="7"/>
      <c r="F20" s="3"/>
      <c r="G20" s="50"/>
      <c r="H20" s="51"/>
      <c r="I20" s="54"/>
      <c r="J20" s="55"/>
    </row>
    <row r="21" spans="1:10" s="33" customFormat="1" ht="13.2" customHeight="1">
      <c r="A21" s="32"/>
      <c r="B21" s="40" t="s">
        <v>23</v>
      </c>
      <c r="C21" s="39" t="s">
        <v>45</v>
      </c>
      <c r="D21" s="2"/>
      <c r="E21" s="7"/>
      <c r="F21" s="3"/>
      <c r="G21" s="50"/>
      <c r="H21" s="51"/>
      <c r="I21" s="54"/>
      <c r="J21" s="55"/>
    </row>
    <row r="22" spans="1:10" s="33" customFormat="1" ht="13.2" customHeight="1">
      <c r="A22" s="32"/>
      <c r="B22" s="40" t="s">
        <v>49</v>
      </c>
      <c r="C22" s="39" t="s">
        <v>50</v>
      </c>
      <c r="D22" s="2"/>
      <c r="E22" s="7"/>
      <c r="F22" s="3"/>
      <c r="G22" s="50"/>
      <c r="H22" s="51"/>
      <c r="I22" s="54"/>
      <c r="J22" s="55"/>
    </row>
    <row r="23" spans="1:10" s="33" customFormat="1" ht="13.2" customHeight="1">
      <c r="A23" s="32"/>
      <c r="B23" s="40" t="s">
        <v>40</v>
      </c>
      <c r="C23" s="39" t="s">
        <v>41</v>
      </c>
      <c r="D23" s="2"/>
      <c r="E23" s="7"/>
      <c r="F23" s="3"/>
      <c r="G23" s="50"/>
      <c r="H23" s="51"/>
      <c r="I23" s="54"/>
      <c r="J23" s="55"/>
    </row>
    <row r="24" spans="1:10" s="33" customFormat="1" ht="13.2" customHeight="1">
      <c r="A24" s="32"/>
      <c r="B24" s="40" t="s">
        <v>55</v>
      </c>
      <c r="C24" s="39" t="s">
        <v>56</v>
      </c>
      <c r="D24" s="2"/>
      <c r="E24" s="7"/>
      <c r="F24" s="3"/>
      <c r="G24" s="50"/>
      <c r="H24" s="51"/>
      <c r="I24" s="54"/>
      <c r="J24" s="55"/>
    </row>
    <row r="25" spans="1:10" s="33" customFormat="1" ht="26.4" customHeight="1">
      <c r="A25" s="32"/>
      <c r="B25" s="40" t="s">
        <v>35</v>
      </c>
      <c r="C25" s="39" t="s">
        <v>38</v>
      </c>
      <c r="D25" s="2"/>
      <c r="E25" s="7"/>
      <c r="F25" s="3"/>
      <c r="G25" s="50"/>
      <c r="H25" s="51"/>
      <c r="I25" s="54"/>
      <c r="J25" s="55"/>
    </row>
    <row r="26" spans="1:10" s="33" customFormat="1" ht="43.2" customHeight="1">
      <c r="A26" s="32"/>
      <c r="B26" s="40" t="s">
        <v>29</v>
      </c>
      <c r="C26" s="39" t="s">
        <v>53</v>
      </c>
      <c r="D26" s="2"/>
      <c r="E26" s="7"/>
      <c r="F26" s="3"/>
      <c r="G26" s="50"/>
      <c r="H26" s="51"/>
      <c r="I26" s="54"/>
      <c r="J26" s="55"/>
    </row>
    <row r="27" spans="1:10" ht="15">
      <c r="A27" s="15"/>
      <c r="B27" s="16"/>
      <c r="C27" s="16"/>
      <c r="D27" s="17"/>
      <c r="E27" s="17"/>
      <c r="F27" s="34" t="s">
        <v>8</v>
      </c>
      <c r="G27" s="56"/>
      <c r="H27" s="57">
        <f>SUM(H8)</f>
        <v>0</v>
      </c>
      <c r="I27" s="58">
        <f>SUM(I8)</f>
        <v>0</v>
      </c>
      <c r="J27" s="58">
        <f>SUM(J8)</f>
        <v>0</v>
      </c>
    </row>
    <row r="28" spans="1:4" ht="16.05" customHeight="1">
      <c r="A28" s="41" t="s">
        <v>13</v>
      </c>
      <c r="B28" s="42"/>
      <c r="C28" s="43"/>
      <c r="D28" s="4" t="s">
        <v>17</v>
      </c>
    </row>
    <row r="29" spans="1:4" ht="15">
      <c r="A29" s="41" t="s">
        <v>14</v>
      </c>
      <c r="B29" s="42"/>
      <c r="C29" s="43"/>
      <c r="D29" s="4" t="s">
        <v>17</v>
      </c>
    </row>
    <row r="30" spans="1:4" ht="16.05" customHeight="1">
      <c r="A30" s="41" t="s">
        <v>18</v>
      </c>
      <c r="B30" s="42"/>
      <c r="C30" s="43"/>
      <c r="D30" s="4" t="s">
        <v>17</v>
      </c>
    </row>
    <row r="31" spans="1:4" ht="33.75" customHeight="1">
      <c r="A31" s="41" t="s">
        <v>15</v>
      </c>
      <c r="B31" s="42"/>
      <c r="C31" s="43"/>
      <c r="D31" s="5" t="s">
        <v>17</v>
      </c>
    </row>
    <row r="32" spans="1:4" ht="16.05" customHeight="1">
      <c r="A32" s="41" t="s">
        <v>16</v>
      </c>
      <c r="B32" s="42"/>
      <c r="C32" s="43"/>
      <c r="D32" s="4" t="s">
        <v>17</v>
      </c>
    </row>
  </sheetData>
  <sheetProtection algorithmName="SHA-512" hashValue="xObHFsrWuowSXsBkBLhSgX4bkKTWBs59iHAL7onPSZNmjU6z8ddNeJJXWXGrP6hPSeHhla1FBvNN3qSnmPy3XA==" saltValue="yKZyR0c4LZzxVSfnMiftlQ==" spinCount="100000" sheet="1" objects="1" scenarios="1" selectLockedCells="1"/>
  <mergeCells count="17">
    <mergeCell ref="A1:C1"/>
    <mergeCell ref="A3:D3"/>
    <mergeCell ref="A6:A7"/>
    <mergeCell ref="B6:C6"/>
    <mergeCell ref="D6:D7"/>
    <mergeCell ref="F6:F7"/>
    <mergeCell ref="I6:I7"/>
    <mergeCell ref="J6:J7"/>
    <mergeCell ref="A8:A26"/>
    <mergeCell ref="E8:E26"/>
    <mergeCell ref="A28:C28"/>
    <mergeCell ref="G6:G7"/>
    <mergeCell ref="A29:C29"/>
    <mergeCell ref="A30:C30"/>
    <mergeCell ref="A31:C31"/>
    <mergeCell ref="A32:C32"/>
    <mergeCell ref="H6:H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mikusova</cp:lastModifiedBy>
  <cp:lastPrinted>2017-06-26T05:52:54Z</cp:lastPrinted>
  <dcterms:created xsi:type="dcterms:W3CDTF">2017-06-20T06:57:43Z</dcterms:created>
  <dcterms:modified xsi:type="dcterms:W3CDTF">2020-09-11T11:35:48Z</dcterms:modified>
  <cp:category/>
  <cp:version/>
  <cp:contentType/>
  <cp:contentStatus/>
</cp:coreProperties>
</file>