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122020 Dodávka monitoru pro ÚOLM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3" i="2"/>
  <c r="J8" i="2"/>
  <c r="J23" i="2"/>
  <c r="I8" i="2"/>
  <c r="I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<sst xmlns="http://schemas.openxmlformats.org/spreadsheetml/2006/main" count="55" uniqueCount="52">
  <si>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</si>
  <si>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</si>
  <si>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</si>
  <si>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</si>
  <si>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</si>
  <si>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</si>
  <si>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</si>
  <si>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</si>
  <si>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</si>
  <si>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</si>
  <si>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</si>
  <si>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</si>
  <si>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</si>
  <si>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</si>
  <si>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</si>
  <si>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</si>
  <si>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</si>
  <si>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</si>
  <si>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</si>
  <si>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</si>
  <si>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</si>
  <si>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</si>
  <si>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velikost displeje</t>
  </si>
  <si>
    <t>jas</t>
  </si>
  <si>
    <t>obnovovací frekvence</t>
  </si>
  <si>
    <t>odezva</t>
  </si>
  <si>
    <t xml:space="preserve">poměr stran </t>
  </si>
  <si>
    <t>pozorovací úhly</t>
  </si>
  <si>
    <t>výškově nastavitelný</t>
  </si>
  <si>
    <t>Ano</t>
  </si>
  <si>
    <t xml:space="preserve">hmotnost </t>
  </si>
  <si>
    <t>min. 24 měsíců</t>
  </si>
  <si>
    <t>funkce</t>
  </si>
  <si>
    <t>VŠEOBECNÉ POŽADAVKY</t>
  </si>
  <si>
    <t>Monitor 25"</t>
  </si>
  <si>
    <t>8 400 Kč bez DPH</t>
  </si>
  <si>
    <t>min. 25"</t>
  </si>
  <si>
    <t>typ panelu</t>
  </si>
  <si>
    <t>IPS, matný, rovný</t>
  </si>
  <si>
    <t>Rozlišení</t>
  </si>
  <si>
    <t>2560 × 1440 px, Quad HD</t>
  </si>
  <si>
    <t>Statický kontrast</t>
  </si>
  <si>
    <t>min. 1000:1</t>
  </si>
  <si>
    <t>min 300 cd/m2</t>
  </si>
  <si>
    <t>min. 60 Hz</t>
  </si>
  <si>
    <t>max. 6 ms</t>
  </si>
  <si>
    <t>16:9</t>
  </si>
  <si>
    <t>min. 178° / 178°</t>
  </si>
  <si>
    <t>konektivita</t>
  </si>
  <si>
    <t>min. 2x HDMI, DisplayPort, MiniDisplayPort, min 4× USB 3.0 nebo vyšší, audio rozhraní (vstup)</t>
  </si>
  <si>
    <t>KVM</t>
  </si>
  <si>
    <t>max. 7,2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</si>
</sst>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>
      <alignment horizontal="left"/>
    </xf>
    <xf numFmtId="0" fontId="0" fillId="0" borderId="19" xfId="0" applyFill="1" applyBorder="1" applyAlignment="1">
      <alignment vertical="center"/>
    </xf>
    <xf numFmtId="0" fontId="0" fillId="2" borderId="19" xfId="0" applyFill="1" applyBorder="1"/>
    <xf numFmtId="3" fontId="0" fillId="8" borderId="33" xfId="0" applyNumberFormat="1" applyFont="1" applyFill="1" applyBorder="1" applyProtection="1"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4" zoomScaleNormal="100" zoomScaleSheetLayoutView="85" zoomScalePageLayoutView="55" workbookViewId="0">
      <selection activeCell="C32" sqref="C3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4" t="s">
        <v>12</v>
      </c>
      <c r="B3" s="54"/>
      <c r="C3" s="54"/>
      <c r="D3" s="54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9" t="s">
        <v>0</v>
      </c>
      <c r="B6" s="61" t="s">
        <v>1</v>
      </c>
      <c r="C6" s="62"/>
      <c r="D6" s="63" t="s">
        <v>2</v>
      </c>
      <c r="E6" s="47" t="s">
        <v>3</v>
      </c>
      <c r="F6" s="65" t="s">
        <v>14</v>
      </c>
      <c r="G6" s="55" t="s">
        <v>7</v>
      </c>
      <c r="H6" s="57" t="s">
        <v>13</v>
      </c>
      <c r="I6" s="57" t="s">
        <v>15</v>
      </c>
      <c r="J6" s="73" t="s">
        <v>16</v>
      </c>
    </row>
    <row r="7" spans="1:10" ht="15.75" thickBot="1" x14ac:dyDescent="0.3">
      <c r="A7" s="60"/>
      <c r="B7" s="28" t="s">
        <v>4</v>
      </c>
      <c r="C7" s="28" t="s">
        <v>5</v>
      </c>
      <c r="D7" s="64"/>
      <c r="E7" s="29" t="s">
        <v>6</v>
      </c>
      <c r="F7" s="66"/>
      <c r="G7" s="56"/>
      <c r="H7" s="58"/>
      <c r="I7" s="58"/>
      <c r="J7" s="74"/>
    </row>
    <row r="8" spans="1:10" ht="15" customHeight="1" x14ac:dyDescent="0.25">
      <c r="A8" s="80" t="s">
        <v>34</v>
      </c>
      <c r="B8" s="30" t="s">
        <v>10</v>
      </c>
      <c r="C8" s="44" t="s">
        <v>35</v>
      </c>
      <c r="D8" s="31"/>
      <c r="E8" s="85"/>
      <c r="F8" s="32"/>
      <c r="G8" s="33">
        <v>1</v>
      </c>
      <c r="H8" s="34">
        <f>F8*G8</f>
        <v>0</v>
      </c>
      <c r="I8" s="34">
        <f>J8-H8</f>
        <v>0</v>
      </c>
      <c r="J8" s="35">
        <f>H8*1.21</f>
        <v>0</v>
      </c>
    </row>
    <row r="9" spans="1:10" ht="15" customHeight="1" x14ac:dyDescent="0.25">
      <c r="A9" s="81"/>
      <c r="B9" s="25" t="s">
        <v>22</v>
      </c>
      <c r="C9" s="26" t="s">
        <v>36</v>
      </c>
      <c r="D9" s="21"/>
      <c r="E9" s="86"/>
      <c r="F9" s="16"/>
      <c r="G9" s="17"/>
      <c r="H9" s="18"/>
      <c r="I9" s="19"/>
      <c r="J9" s="36"/>
    </row>
    <row r="10" spans="1:10" s="6" customFormat="1" ht="15" customHeight="1" x14ac:dyDescent="0.25">
      <c r="A10" s="81"/>
      <c r="B10" s="27" t="s">
        <v>37</v>
      </c>
      <c r="C10" s="23" t="s">
        <v>38</v>
      </c>
      <c r="D10" s="22"/>
      <c r="E10" s="86"/>
      <c r="F10" s="7"/>
      <c r="G10" s="8"/>
      <c r="H10" s="15"/>
      <c r="I10" s="20"/>
      <c r="J10" s="37"/>
    </row>
    <row r="11" spans="1:10" s="6" customFormat="1" x14ac:dyDescent="0.25">
      <c r="A11" s="82"/>
      <c r="B11" s="27" t="s">
        <v>39</v>
      </c>
      <c r="C11" s="23" t="s">
        <v>40</v>
      </c>
      <c r="D11" s="22"/>
      <c r="E11" s="86"/>
      <c r="F11" s="7"/>
      <c r="G11" s="8"/>
      <c r="H11" s="15"/>
      <c r="I11" s="20"/>
      <c r="J11" s="37"/>
    </row>
    <row r="12" spans="1:10" s="6" customFormat="1" x14ac:dyDescent="0.25">
      <c r="A12" s="82"/>
      <c r="B12" s="27" t="s">
        <v>41</v>
      </c>
      <c r="C12" s="24" t="s">
        <v>42</v>
      </c>
      <c r="D12" s="22"/>
      <c r="E12" s="86"/>
      <c r="F12" s="7"/>
      <c r="G12" s="8"/>
      <c r="H12" s="15"/>
      <c r="I12" s="20"/>
      <c r="J12" s="37"/>
    </row>
    <row r="13" spans="1:10" s="6" customFormat="1" x14ac:dyDescent="0.25">
      <c r="A13" s="82"/>
      <c r="B13" s="27" t="s">
        <v>23</v>
      </c>
      <c r="C13" s="23" t="s">
        <v>43</v>
      </c>
      <c r="D13" s="22"/>
      <c r="E13" s="86"/>
      <c r="F13" s="7"/>
      <c r="G13" s="8"/>
      <c r="H13" s="15"/>
      <c r="I13" s="20"/>
      <c r="J13" s="37"/>
    </row>
    <row r="14" spans="1:10" s="6" customFormat="1" x14ac:dyDescent="0.25">
      <c r="A14" s="82"/>
      <c r="B14" s="27" t="s">
        <v>24</v>
      </c>
      <c r="C14" s="23" t="s">
        <v>44</v>
      </c>
      <c r="D14" s="22"/>
      <c r="E14" s="86"/>
      <c r="F14" s="7"/>
      <c r="G14" s="8"/>
      <c r="H14" s="15"/>
      <c r="I14" s="20"/>
      <c r="J14" s="37"/>
    </row>
    <row r="15" spans="1:10" s="6" customFormat="1" ht="17.25" customHeight="1" x14ac:dyDescent="0.25">
      <c r="A15" s="82"/>
      <c r="B15" s="27" t="s">
        <v>25</v>
      </c>
      <c r="C15" s="49" t="s">
        <v>45</v>
      </c>
      <c r="D15" s="22"/>
      <c r="E15" s="86"/>
      <c r="F15" s="7"/>
      <c r="G15" s="8"/>
      <c r="H15" s="15"/>
      <c r="I15" s="20"/>
      <c r="J15" s="37"/>
    </row>
    <row r="16" spans="1:10" s="6" customFormat="1" x14ac:dyDescent="0.25">
      <c r="A16" s="82"/>
      <c r="B16" s="27" t="s">
        <v>26</v>
      </c>
      <c r="C16" s="49" t="s">
        <v>46</v>
      </c>
      <c r="D16" s="22"/>
      <c r="E16" s="86"/>
      <c r="F16" s="7"/>
      <c r="G16" s="8"/>
      <c r="H16" s="15"/>
      <c r="I16" s="20"/>
      <c r="J16" s="37"/>
    </row>
    <row r="17" spans="1:10" s="6" customFormat="1" x14ac:dyDescent="0.25">
      <c r="A17" s="82"/>
      <c r="B17" s="27" t="s">
        <v>27</v>
      </c>
      <c r="C17" s="23" t="s">
        <v>47</v>
      </c>
      <c r="D17" s="22"/>
      <c r="E17" s="86"/>
      <c r="F17" s="7"/>
      <c r="G17" s="8"/>
      <c r="H17" s="15"/>
      <c r="I17" s="20"/>
      <c r="J17" s="37"/>
    </row>
    <row r="18" spans="1:10" s="6" customFormat="1" ht="30" x14ac:dyDescent="0.25">
      <c r="A18" s="82"/>
      <c r="B18" s="27" t="s">
        <v>48</v>
      </c>
      <c r="C18" s="24" t="s">
        <v>49</v>
      </c>
      <c r="D18" s="22"/>
      <c r="E18" s="86"/>
      <c r="F18" s="7"/>
      <c r="G18" s="8"/>
      <c r="H18" s="15"/>
      <c r="I18" s="20"/>
      <c r="J18" s="37"/>
    </row>
    <row r="19" spans="1:10" s="6" customFormat="1" x14ac:dyDescent="0.25">
      <c r="A19" s="82"/>
      <c r="B19" s="27" t="s">
        <v>28</v>
      </c>
      <c r="C19" s="23" t="s">
        <v>29</v>
      </c>
      <c r="D19" s="22"/>
      <c r="E19" s="86"/>
      <c r="F19" s="7"/>
      <c r="G19" s="8"/>
      <c r="H19" s="15"/>
      <c r="I19" s="20"/>
      <c r="J19" s="37"/>
    </row>
    <row r="20" spans="1:10" s="6" customFormat="1" x14ac:dyDescent="0.25">
      <c r="A20" s="82"/>
      <c r="B20" s="27" t="s">
        <v>32</v>
      </c>
      <c r="C20" s="23" t="s">
        <v>50</v>
      </c>
      <c r="D20" s="22"/>
      <c r="E20" s="86"/>
      <c r="F20" s="7"/>
      <c r="G20" s="8"/>
      <c r="H20" s="15"/>
      <c r="I20" s="20"/>
      <c r="J20" s="37"/>
    </row>
    <row r="21" spans="1:10" s="6" customFormat="1" x14ac:dyDescent="0.25">
      <c r="A21" s="83"/>
      <c r="B21" s="27" t="s">
        <v>30</v>
      </c>
      <c r="C21" s="23" t="s">
        <v>51</v>
      </c>
      <c r="D21" s="43"/>
      <c r="E21" s="86"/>
      <c r="F21" s="7"/>
      <c r="G21" s="8"/>
      <c r="H21" s="15"/>
      <c r="I21" s="20"/>
      <c r="J21" s="37"/>
    </row>
    <row r="22" spans="1:10" s="6" customFormat="1" ht="15.75" thickBot="1" x14ac:dyDescent="0.3">
      <c r="A22" s="84"/>
      <c r="B22" s="50" t="s">
        <v>8</v>
      </c>
      <c r="C22" s="51" t="s">
        <v>31</v>
      </c>
      <c r="D22" s="38"/>
      <c r="E22" s="87"/>
      <c r="F22" s="52"/>
      <c r="G22" s="39"/>
      <c r="H22" s="40"/>
      <c r="I22" s="41"/>
      <c r="J22" s="42"/>
    </row>
    <row r="23" spans="1:10" ht="15.75" thickBot="1" x14ac:dyDescent="0.3">
      <c r="A23" s="3"/>
      <c r="B23" s="4"/>
      <c r="C23" s="4"/>
      <c r="D23" s="5"/>
      <c r="E23" s="5"/>
      <c r="F23" s="13" t="s">
        <v>11</v>
      </c>
      <c r="G23" s="14"/>
      <c r="H23" s="46">
        <f>SUM(H8:H22)</f>
        <v>0</v>
      </c>
      <c r="I23" s="46">
        <f>SUM(I8:I22)</f>
        <v>0</v>
      </c>
      <c r="J23" s="46">
        <f>SUM(J8:J22)</f>
        <v>0</v>
      </c>
    </row>
    <row r="24" spans="1:10" x14ac:dyDescent="0.25">
      <c r="A24" s="70" t="s">
        <v>33</v>
      </c>
      <c r="B24" s="71"/>
      <c r="C24" s="71"/>
      <c r="D24" s="72"/>
      <c r="E24" s="5"/>
      <c r="F24" s="11"/>
      <c r="G24" s="9"/>
      <c r="H24" s="45"/>
      <c r="I24" s="45"/>
      <c r="J24" s="45"/>
    </row>
    <row r="25" spans="1:10" x14ac:dyDescent="0.25">
      <c r="A25" s="75" t="s">
        <v>17</v>
      </c>
      <c r="B25" s="76"/>
      <c r="C25" s="76"/>
      <c r="D25" s="48" t="s">
        <v>20</v>
      </c>
    </row>
    <row r="26" spans="1:10" x14ac:dyDescent="0.25">
      <c r="A26" s="75" t="s">
        <v>18</v>
      </c>
      <c r="B26" s="76"/>
      <c r="C26" s="76"/>
      <c r="D26" s="48" t="s">
        <v>20</v>
      </c>
    </row>
    <row r="27" spans="1:10" x14ac:dyDescent="0.25">
      <c r="A27" s="77" t="s">
        <v>21</v>
      </c>
      <c r="B27" s="78"/>
      <c r="C27" s="79"/>
      <c r="D27" s="48" t="s">
        <v>20</v>
      </c>
    </row>
    <row r="28" spans="1:10" ht="33.75" customHeight="1" thickBot="1" x14ac:dyDescent="0.3">
      <c r="A28" s="67" t="s">
        <v>19</v>
      </c>
      <c r="B28" s="68"/>
      <c r="C28" s="69"/>
      <c r="D28" s="53" t="s">
        <v>20</v>
      </c>
    </row>
  </sheetData>
  <sheetProtection sheet="1" objects="1" scenarios="1"/>
  <mergeCells count="16">
    <mergeCell ref="A28:C28"/>
    <mergeCell ref="A24:D24"/>
    <mergeCell ref="I6:I7"/>
    <mergeCell ref="J6:J7"/>
    <mergeCell ref="A25:C25"/>
    <mergeCell ref="A26:C26"/>
    <mergeCell ref="A27:C27"/>
    <mergeCell ref="A8:A22"/>
    <mergeCell ref="E8:E22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2020-09-10T06:27:28Z</dcterms:modified>
</cp:coreProperties>
</file>