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Souhrný list" sheetId="2" r:id="rId1"/>
    <sheet name="Rozpočet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<sst xmlns="http://schemas.openxmlformats.org/spreadsheetml/2006/main" count="35" uniqueCount="33">
  <si>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MENDELU - SPECIFIKACE IT PRO UČEBNU VÝPOČETNÍ TECHNIKY</t>
  </si>
  <si>
    <t>Checkpoint Security Academy</t>
  </si>
  <si>
    <t xml:space="preserve">Investice do síťových laboratoří v části projektu OP VVV nazvané Rozvoj laboratoře síťové techniky (1.1.1.4.19) bude sloužit pro výuku odborných předmětů v akreditovaném bakalářském profesním programu Administrace IS/ICT. Tento studijní program obsahuje výuku práce s konkrétními zařízeními výrobců a připravuje je na složení odborné certifikace, která se váže ke konkrétním typům zařízení. 
Z tohoto důvodu jsou ve specifikaci uvedeny konkrétní typy zařízení a také výrobce. </t>
  </si>
  <si>
    <t>(Žlutě vybarvená políčka vyplní účastník výběrového řízení)</t>
  </si>
  <si>
    <t>POPIS</t>
  </si>
  <si>
    <t>POL. Č.</t>
  </si>
  <si>
    <t>VÝROBEK</t>
  </si>
  <si>
    <t>POČET KS</t>
  </si>
  <si>
    <t xml:space="preserve">NABÍZENÝ VÝROBEK (výrobce a přesný typ) </t>
  </si>
  <si>
    <t xml:space="preserve"> cena v Kč celkem</t>
  </si>
  <si>
    <r>
      <t xml:space="preserve">CCSA </t>
    </r>
    <r>
      <rPr>
        <sz val="11"/>
        <color theme="1"/>
        <rFont val="Calibri"/>
        <family val="2"/>
        <scheme val="minor"/>
      </rPr>
      <t>– předmět: Bezpečnostní technologie</t>
    </r>
  </si>
  <si>
    <t>Check Point firewall řady 3200 Next Generation Threat Prevention Appliance, 5x Gigabitové rozhraní RJ-45 + 1x mgmt rozhraní RJ-45, rackmount kit pro instalaci do rack</t>
  </si>
  <si>
    <t>Check Point CPAP-SG3200-NGTP</t>
  </si>
  <si>
    <t>Rackmount kit (pro 2 zařízení) CPAC-RM-1400/3200</t>
  </si>
  <si>
    <t>celková cena za IT bez DPH</t>
  </si>
  <si>
    <t>MENDELOVA UNIVERZITA V BRNĚ</t>
  </si>
  <si>
    <t>ELEKTROINSTALAČNÍ PRÁCE V OBJEKTU Q,</t>
  </si>
  <si>
    <t>DATOVÉ ROZVADĚČE A IT TECHNIKA</t>
  </si>
  <si>
    <t>Investor:</t>
  </si>
  <si>
    <t>Mendelova univerzita v Brně, Zemědělská 1</t>
  </si>
  <si>
    <t>Projektant:</t>
  </si>
  <si>
    <t>Ing. Jiří Kozlovský, Projekce Elektro, Purkyňova 95a, Brno</t>
  </si>
  <si>
    <t>Zpracovatel nabídky (dodavatel):</t>
  </si>
  <si>
    <t>Datum:</t>
  </si>
  <si>
    <t>NÁKLADY CELKEM</t>
  </si>
  <si>
    <t>Celkem v Kč bez DPH:</t>
  </si>
  <si>
    <t>DPH (%)</t>
  </si>
  <si>
    <t>Celkem v Kč vč. DPH:</t>
  </si>
  <si>
    <t>U nabízeného zboží musí být v databázi výrobce zadavatel veden jako první majitel a uživatel zboží. Dodavatel je na žádost zadavatele povinen doložit oficiální písemné potvrzení lokálního zastoupení výrobce o všech dodávaných zařízeních, že jsou určena pro evropský trh a zadavatele, včetně uvedení sériových čísel všech dodávaných zařízení.  
Software i hardware musí být dodán zcela nový, plně funkční, nikdy předtím nepoužívaný, nerozbalený a kompletní (včetně příslušenství). 
Dodávka musí obsahovat veškeré potřebné licence pro splnění požadovaných vlastností a parametrů.
Tyto parametry jsou nezbytné pro zadavatelem požadovanou kvalitu, účelnost a hospodárnost poptávaného řešení.</t>
  </si>
  <si>
    <t>Návrh zařízení a finální úpravy</t>
  </si>
  <si>
    <t>Ing. Jiří Balej, Ph.D., Mendelova univerzita v Brně, Zemědělská 1</t>
  </si>
  <si>
    <t>1.1.1.4.19 - ROZVOJ LABORATOŘE SÍŤOVÉ TECHNIKY P1048/Q01.48, N1051/Q1.51</t>
  </si>
  <si>
    <t>cena v Kč bez DPH/ks (s dopravou a montáží)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</si>
</sst>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/>
    <xf numFmtId="0" fontId="8" fillId="3" borderId="6" xfId="0" applyFont="1" applyFill="1" applyBorder="1" applyAlignment="1" applyProtection="1">
      <alignment horizontal="center" vertical="top" wrapText="1"/>
      <protection locked="0"/>
    </xf>
    <xf numFmtId="4" fontId="0" fillId="3" borderId="6" xfId="0" applyNumberFormat="1" applyFont="1" applyFill="1" applyBorder="1" applyAlignment="1" applyProtection="1">
      <alignment horizontal="right" vertical="top" wrapText="1"/>
      <protection locked="0"/>
    </xf>
    <xf numFmtId="164" fontId="0" fillId="2" borderId="7" xfId="0" applyNumberFormat="1" applyFont="1" applyFill="1" applyBorder="1" applyAlignment="1">
      <alignment horizontal="right" vertical="top" wrapText="1"/>
    </xf>
    <xf numFmtId="0" fontId="0" fillId="0" borderId="6" xfId="0" applyFont="1" applyBorder="1" applyAlignment="1">
      <alignment vertical="top"/>
    </xf>
    <xf numFmtId="164" fontId="4" fillId="0" borderId="8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49" fontId="0" fillId="3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ill="1" applyAlignment="1">
      <alignment wrapText="1"/>
    </xf>
    <xf numFmtId="0" fontId="4" fillId="0" borderId="9" xfId="0" applyFont="1" applyBorder="1"/>
    <xf numFmtId="164" fontId="4" fillId="0" borderId="10" xfId="0" applyNumberFormat="1" applyFont="1" applyBorder="1"/>
    <xf numFmtId="0" fontId="0" fillId="0" borderId="11" xfId="0" applyBorder="1"/>
    <xf numFmtId="0" fontId="0" fillId="3" borderId="7" xfId="0" applyFill="1" applyBorder="1" applyAlignment="1" applyProtection="1">
      <alignment wrapText="1"/>
      <protection locked="0"/>
    </xf>
    <xf numFmtId="0" fontId="4" fillId="0" borderId="12" xfId="0" applyFont="1" applyBorder="1"/>
    <xf numFmtId="164" fontId="4" fillId="0" borderId="13" xfId="0" applyNumberFormat="1" applyFont="1" applyBorder="1"/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3" borderId="0" xfId="0" applyFill="1" applyAlignment="1" applyProtection="1">
      <alignment horizontal="left" wrapText="1"/>
      <protection locked="0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4" borderId="11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5" borderId="22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vertical="top" wrapText="1"/>
    </xf>
    <xf numFmtId="0" fontId="2" fillId="6" borderId="6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12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5943600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view="pageBreakPreview" zoomScale="60" workbookViewId="0" topLeftCell="A1">
      <selection activeCell="B20" sqref="B20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6.8515625" style="0" customWidth="1"/>
  </cols>
  <sheetData>
    <row r="1" ht="18.75">
      <c r="A1" s="20" t="s">
        <v>15</v>
      </c>
    </row>
    <row r="2" ht="18.75">
      <c r="A2" s="20" t="s">
        <v>16</v>
      </c>
    </row>
    <row r="3" ht="18.75">
      <c r="A3" s="20" t="s">
        <v>31</v>
      </c>
    </row>
    <row r="5" ht="18.75">
      <c r="A5" s="20" t="s">
        <v>17</v>
      </c>
    </row>
    <row r="6" ht="15.75">
      <c r="A6" s="21" t="s">
        <v>1</v>
      </c>
    </row>
    <row r="7" ht="18.75">
      <c r="A7" s="20"/>
    </row>
    <row r="8" ht="18.75">
      <c r="A8" s="22"/>
    </row>
    <row r="9" spans="1:3" ht="15.75">
      <c r="A9" s="21" t="s">
        <v>18</v>
      </c>
      <c r="B9" s="34" t="s">
        <v>19</v>
      </c>
      <c r="C9" s="34"/>
    </row>
    <row r="10" spans="1:3" ht="15.75">
      <c r="A10" s="21" t="s">
        <v>29</v>
      </c>
      <c r="B10" s="33" t="s">
        <v>30</v>
      </c>
      <c r="C10" s="33"/>
    </row>
    <row r="11" spans="1:3" ht="15.75">
      <c r="A11" s="21" t="s">
        <v>20</v>
      </c>
      <c r="B11" s="35" t="s">
        <v>21</v>
      </c>
      <c r="C11" s="35"/>
    </row>
    <row r="12" spans="1:3" ht="15.75">
      <c r="A12" s="21" t="s">
        <v>22</v>
      </c>
      <c r="B12" s="36"/>
      <c r="C12" s="36"/>
    </row>
    <row r="13" spans="1:3" ht="15.75">
      <c r="A13" s="21" t="s">
        <v>23</v>
      </c>
      <c r="B13" s="23"/>
      <c r="C13" s="24"/>
    </row>
    <row r="14" ht="15.75">
      <c r="A14" s="21"/>
    </row>
    <row r="15" ht="15.75">
      <c r="A15" s="21"/>
    </row>
    <row r="17" ht="18.75">
      <c r="A17" s="25" t="s">
        <v>24</v>
      </c>
    </row>
    <row r="18" ht="15.75" thickBot="1">
      <c r="B18" s="26"/>
    </row>
    <row r="19" spans="1:2" ht="18.75">
      <c r="A19" s="27" t="s">
        <v>25</v>
      </c>
      <c r="B19" s="28">
        <f>Rozpočet!G12</f>
        <v>0</v>
      </c>
    </row>
    <row r="20" spans="1:2" ht="15">
      <c r="A20" s="29" t="s">
        <v>26</v>
      </c>
      <c r="B20" s="30"/>
    </row>
    <row r="21" spans="1:2" ht="19.5" thickBot="1">
      <c r="A21" s="31" t="s">
        <v>27</v>
      </c>
      <c r="B21" s="32">
        <f>B19+B19*B20/100</f>
        <v>0</v>
      </c>
    </row>
    <row r="25" ht="15">
      <c r="A25" t="s">
        <v>3</v>
      </c>
    </row>
  </sheetData>
  <mergeCells count="3">
    <mergeCell ref="B9:C9"/>
    <mergeCell ref="B11:C11"/>
    <mergeCell ref="B12:C12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view="pageBreakPreview" zoomScale="115" zoomScaleSheetLayoutView="115" workbookViewId="0" topLeftCell="A1">
      <selection activeCell="A10" sqref="A10:A11"/>
    </sheetView>
  </sheetViews>
  <sheetFormatPr defaultColWidth="9.140625" defaultRowHeight="15"/>
  <cols>
    <col min="1" max="1" width="58.57421875" style="19" customWidth="1"/>
    <col min="2" max="2" width="7.28125" style="19" customWidth="1"/>
    <col min="3" max="3" width="46.421875" style="0" customWidth="1"/>
    <col min="4" max="4" width="9.00390625" style="0" customWidth="1"/>
    <col min="5" max="5" width="21.7109375" style="0" customWidth="1"/>
    <col min="6" max="6" width="12.57421875" style="0" customWidth="1"/>
    <col min="7" max="7" width="21.7109375" style="0" customWidth="1"/>
  </cols>
  <sheetData>
    <row r="1" spans="1:7" ht="27" thickBot="1">
      <c r="A1" s="1" t="s">
        <v>0</v>
      </c>
      <c r="B1" s="1"/>
      <c r="C1" s="1"/>
      <c r="D1" s="1"/>
      <c r="E1" s="1"/>
      <c r="F1" s="1"/>
      <c r="G1" s="1"/>
    </row>
    <row r="2" spans="1:7" ht="19.5" thickBot="1">
      <c r="A2" s="39" t="s">
        <v>1</v>
      </c>
      <c r="B2" s="40"/>
      <c r="C2" s="40"/>
      <c r="D2" s="40"/>
      <c r="E2" s="40"/>
      <c r="F2" s="40"/>
      <c r="G2" s="41"/>
    </row>
    <row r="3" spans="1:7" ht="80.1" customHeight="1">
      <c r="A3" s="42" t="s">
        <v>2</v>
      </c>
      <c r="B3" s="43"/>
      <c r="C3" s="43"/>
      <c r="D3" s="43"/>
      <c r="E3" s="43"/>
      <c r="F3" s="43"/>
      <c r="G3" s="44"/>
    </row>
    <row r="4" spans="1:7" ht="150" customHeight="1">
      <c r="A4" s="45" t="s">
        <v>28</v>
      </c>
      <c r="B4" s="46"/>
      <c r="C4" s="46"/>
      <c r="D4" s="46"/>
      <c r="E4" s="46"/>
      <c r="F4" s="46"/>
      <c r="G4" s="47"/>
    </row>
    <row r="5" spans="1:7" ht="16.5" thickBot="1">
      <c r="A5" s="48" t="s">
        <v>3</v>
      </c>
      <c r="B5" s="49"/>
      <c r="C5" s="49"/>
      <c r="D5" s="49"/>
      <c r="E5" s="49"/>
      <c r="F5" s="49"/>
      <c r="G5" s="50"/>
    </row>
    <row r="6" spans="1:2" s="3" customFormat="1" ht="19.5" thickBot="1">
      <c r="A6" s="2"/>
      <c r="B6" s="2"/>
    </row>
    <row r="7" spans="1:7" ht="61.5" thickBot="1" thickTop="1">
      <c r="A7" s="4" t="s">
        <v>4</v>
      </c>
      <c r="B7" s="5" t="s">
        <v>5</v>
      </c>
      <c r="C7" s="6" t="s">
        <v>6</v>
      </c>
      <c r="D7" s="7" t="s">
        <v>7</v>
      </c>
      <c r="E7" s="6" t="s">
        <v>8</v>
      </c>
      <c r="F7" s="8" t="s">
        <v>32</v>
      </c>
      <c r="G7" s="9" t="s">
        <v>9</v>
      </c>
    </row>
    <row r="9" spans="1:7" ht="15">
      <c r="A9" s="51" t="s">
        <v>10</v>
      </c>
      <c r="B9" s="52"/>
      <c r="C9" s="52"/>
      <c r="D9" s="52"/>
      <c r="E9" s="52"/>
      <c r="F9" s="52"/>
      <c r="G9" s="53"/>
    </row>
    <row r="10" spans="1:7" ht="15">
      <c r="A10" s="54" t="s">
        <v>11</v>
      </c>
      <c r="B10" s="10">
        <v>1</v>
      </c>
      <c r="C10" s="11" t="s">
        <v>12</v>
      </c>
      <c r="D10" s="10">
        <v>6</v>
      </c>
      <c r="E10" s="12"/>
      <c r="F10" s="13"/>
      <c r="G10" s="14">
        <f aca="true" t="shared" si="0" ref="G10:G11">D10*F10</f>
        <v>0</v>
      </c>
    </row>
    <row r="11" spans="1:7" ht="30" customHeight="1" thickBot="1">
      <c r="A11" s="54"/>
      <c r="B11" s="10">
        <v>2</v>
      </c>
      <c r="C11" s="15" t="s">
        <v>13</v>
      </c>
      <c r="D11" s="10">
        <v>3</v>
      </c>
      <c r="E11" s="12"/>
      <c r="F11" s="13"/>
      <c r="G11" s="14">
        <f t="shared" si="0"/>
        <v>0</v>
      </c>
    </row>
    <row r="12" spans="1:7" ht="19.5" thickBot="1">
      <c r="A12" s="37" t="s">
        <v>14</v>
      </c>
      <c r="B12" s="38"/>
      <c r="C12" s="38"/>
      <c r="D12" s="38"/>
      <c r="E12" s="38"/>
      <c r="F12" s="38"/>
      <c r="G12" s="16">
        <f>SUM(G2:G11)</f>
        <v>0</v>
      </c>
    </row>
    <row r="13" spans="1:7" ht="15">
      <c r="A13" s="17"/>
      <c r="B13" s="17"/>
      <c r="C13" s="18"/>
      <c r="D13" s="18"/>
      <c r="E13" s="18"/>
      <c r="F13" s="18"/>
      <c r="G13" s="18"/>
    </row>
    <row r="14" spans="1:7" ht="15">
      <c r="A14" s="17"/>
      <c r="B14" s="17"/>
      <c r="C14" s="18"/>
      <c r="D14" s="18"/>
      <c r="E14" s="18"/>
      <c r="F14" s="18"/>
      <c r="G14" s="18"/>
    </row>
    <row r="15" ht="15" customHeight="1"/>
  </sheetData>
  <mergeCells count="7">
    <mergeCell ref="A12:F12"/>
    <mergeCell ref="A2:G2"/>
    <mergeCell ref="A3:G3"/>
    <mergeCell ref="A4:G4"/>
    <mergeCell ref="A5:G5"/>
    <mergeCell ref="A9:G9"/>
    <mergeCell ref="A10:A11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Balej</dc:creator>
  <cp:keywords/>
  <dc:description/>
  <cp:lastModifiedBy>stiasna</cp:lastModifiedBy>
  <cp:lastPrinted>2020-07-20T09:54:49Z</cp:lastPrinted>
  <dcterms:created xsi:type="dcterms:W3CDTF">2020-01-27T11:11:24Z</dcterms:created>
  <dcterms:modified xsi:type="dcterms:W3CDTF">2020-08-25T13:36:58Z</dcterms:modified>
  <cp:category/>
  <cp:version/>
  <cp:contentType/>
  <cp:contentStatus/>
</cp:coreProperties>
</file>