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<sst xmlns="http://schemas.openxmlformats.org/spreadsheetml/2006/main" count="70" uniqueCount="54">
  <si>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</si>
  <si>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</si>
  <si>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</si>
  <si>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</si>
  <si>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</si>
  <si>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</si>
  <si>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</si>
  <si>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</si>
  <si>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</si>
  <si>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</si>
  <si>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</si>
  <si>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</si>
  <si>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</si>
  <si>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</si>
  <si>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</si>
  <si>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</si>
  <si>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</si>
  <si>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</si>
  <si>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</si>
  <si>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</si>
  <si>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</si>
  <si>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</si>
  <si>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</si>
  <si>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VŠEOBECNÉ POŽADAVKY</t>
  </si>
  <si>
    <t>NAS server pro FC 14</t>
  </si>
  <si>
    <t>Záložní zdroj pro FC 15</t>
  </si>
  <si>
    <t>2 976 Kč bez DPH</t>
  </si>
  <si>
    <t>parametry</t>
  </si>
  <si>
    <t>výkon min. 600W/ 1000VA</t>
  </si>
  <si>
    <t>vstupní napětí: 81-145 / 140-290 V AC</t>
  </si>
  <si>
    <t>výstupní napětí: 110 / 120 / 220 / 230 / 240 V AC</t>
  </si>
  <si>
    <t>výstupní napájecí porty</t>
  </si>
  <si>
    <t>min. 3x IEC C13</t>
  </si>
  <si>
    <t>min. 2 roky</t>
  </si>
  <si>
    <t>Záložní zdroj pro FC 14</t>
  </si>
  <si>
    <t>min. 2</t>
  </si>
  <si>
    <t>33 057 Kč bez DPH</t>
  </si>
  <si>
    <t>síťové úložiště NAS včetně HDD</t>
  </si>
  <si>
    <t>min. počet slotů pro HDD: 6xSATA</t>
  </si>
  <si>
    <t>min. počet slotů pro SSD: 2x M.2</t>
  </si>
  <si>
    <t>ovládání</t>
  </si>
  <si>
    <t>fyzické provedení</t>
  </si>
  <si>
    <t>stolní</t>
  </si>
  <si>
    <t>porty</t>
  </si>
  <si>
    <t>USB 3.2 min. 2</t>
  </si>
  <si>
    <t xml:space="preserve">Ethernet porty min. 2 </t>
  </si>
  <si>
    <t>procesor min. 4 jádrový</t>
  </si>
  <si>
    <t>pamět RAM min. 4 GB rozšířitelná přidáním modulu</t>
  </si>
  <si>
    <t>nastavení diskových svazků: RAID 1 a RAID 5</t>
  </si>
  <si>
    <t>možnost virtualizace: (MS WINDOWS, LINUX)</t>
  </si>
  <si>
    <t>SW ke správě dat a disků s podporou Google Drive a One Drive</t>
  </si>
  <si>
    <t>možnost sdílení složek (NFS, FTP)</t>
  </si>
  <si>
    <t>2 231 bez DPH</t>
  </si>
  <si>
    <t>Minimální užitná velikost nastavení RAID 5: 20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</si>
</sst>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8" borderId="16" xfId="0" applyFont="1" applyFill="1" applyBorder="1" applyAlignment="1">
      <alignment horizontal="left" vertical="top"/>
    </xf>
    <xf numFmtId="0" fontId="2" fillId="9" borderId="8" xfId="0" applyFont="1" applyFill="1" applyBorder="1"/>
    <xf numFmtId="0" fontId="0" fillId="4" borderId="8" xfId="0" applyFont="1" applyFill="1" applyBorder="1" applyAlignment="1" applyProtection="1">
      <alignment wrapText="1"/>
      <protection locked="0"/>
    </xf>
    <xf numFmtId="3" fontId="0" fillId="4" borderId="1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8" xfId="0" applyNumberFormat="1" applyFill="1" applyBorder="1"/>
    <xf numFmtId="0" fontId="2" fillId="8" borderId="19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0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21" xfId="0" applyFill="1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6" fillId="9" borderId="0" xfId="0" applyFont="1" applyFill="1"/>
    <xf numFmtId="0" fontId="0" fillId="9" borderId="6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/>
    </xf>
    <xf numFmtId="0" fontId="0" fillId="9" borderId="7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/>
    </xf>
    <xf numFmtId="0" fontId="0" fillId="9" borderId="13" xfId="0" applyFont="1" applyFill="1" applyBorder="1" applyAlignment="1">
      <alignment wrapText="1"/>
    </xf>
    <xf numFmtId="0" fontId="6" fillId="0" borderId="6" xfId="0" applyFont="1" applyBorder="1"/>
    <xf numFmtId="0" fontId="6" fillId="0" borderId="0" xfId="0" applyFont="1" applyBorder="1"/>
    <xf numFmtId="0" fontId="6" fillId="9" borderId="6" xfId="0" applyFont="1" applyFill="1" applyBorder="1"/>
    <xf numFmtId="0" fontId="0" fillId="0" borderId="6" xfId="0" applyFont="1" applyFill="1" applyBorder="1" applyAlignment="1">
      <alignment vertical="center"/>
    </xf>
    <xf numFmtId="0" fontId="0" fillId="9" borderId="6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9" borderId="8" xfId="0" applyFont="1" applyFill="1" applyBorder="1"/>
    <xf numFmtId="0" fontId="0" fillId="0" borderId="13" xfId="0" applyFont="1" applyFill="1" applyBorder="1" applyAlignment="1">
      <alignment vertical="center"/>
    </xf>
    <xf numFmtId="0" fontId="0" fillId="9" borderId="13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/>
    </xf>
    <xf numFmtId="0" fontId="0" fillId="9" borderId="7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9" borderId="26" xfId="0" applyFill="1" applyBorder="1" applyAlignment="1">
      <alignment horizontal="left" vertical="top" wrapText="1"/>
    </xf>
    <xf numFmtId="0" fontId="0" fillId="9" borderId="27" xfId="0" applyFill="1" applyBorder="1" applyAlignment="1">
      <alignment horizontal="left" vertical="top" wrapText="1"/>
    </xf>
    <xf numFmtId="0" fontId="0" fillId="9" borderId="28" xfId="0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2" fillId="8" borderId="23" xfId="0" applyFont="1" applyFill="1" applyBorder="1" applyAlignment="1">
      <alignment horizontal="left" vertical="top" wrapText="1"/>
    </xf>
    <xf numFmtId="0" fontId="2" fillId="8" borderId="34" xfId="0" applyFont="1" applyFill="1" applyBorder="1" applyAlignment="1">
      <alignment horizontal="left" vertical="top" wrapText="1"/>
    </xf>
    <xf numFmtId="0" fontId="2" fillId="8" borderId="34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8" borderId="24" xfId="0" applyFont="1" applyFill="1" applyBorder="1" applyAlignment="1">
      <alignment horizontal="left" vertical="top"/>
    </xf>
    <xf numFmtId="0" fontId="2" fillId="8" borderId="29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SheetLayoutView="85" zoomScalePageLayoutView="55" workbookViewId="0" topLeftCell="A4">
      <selection activeCell="C19" sqref="C1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73" t="s">
        <v>12</v>
      </c>
      <c r="B3" s="73"/>
      <c r="C3" s="73"/>
      <c r="D3" s="7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51" t="s">
        <v>3</v>
      </c>
      <c r="F6" s="84" t="s">
        <v>14</v>
      </c>
      <c r="G6" s="74" t="s">
        <v>7</v>
      </c>
      <c r="H6" s="76" t="s">
        <v>13</v>
      </c>
      <c r="I6" s="76" t="s">
        <v>15</v>
      </c>
      <c r="J6" s="94" t="s">
        <v>16</v>
      </c>
    </row>
    <row r="7" spans="1:10" ht="15.75" thickBot="1">
      <c r="A7" s="79"/>
      <c r="B7" s="24" t="s">
        <v>4</v>
      </c>
      <c r="C7" s="24" t="s">
        <v>5</v>
      </c>
      <c r="D7" s="83"/>
      <c r="E7" s="25" t="s">
        <v>6</v>
      </c>
      <c r="F7" s="85"/>
      <c r="G7" s="75"/>
      <c r="H7" s="77"/>
      <c r="I7" s="77"/>
      <c r="J7" s="95"/>
    </row>
    <row r="8" spans="1:10" ht="15" customHeight="1">
      <c r="A8" s="101" t="s">
        <v>24</v>
      </c>
      <c r="B8" s="66" t="s">
        <v>10</v>
      </c>
      <c r="C8" s="67" t="s">
        <v>36</v>
      </c>
      <c r="D8" s="27"/>
      <c r="E8" s="98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102"/>
      <c r="B9" s="72" t="s">
        <v>27</v>
      </c>
      <c r="C9" s="63" t="s">
        <v>37</v>
      </c>
      <c r="D9" s="21"/>
      <c r="E9" s="104"/>
      <c r="F9" s="16"/>
      <c r="G9" s="17"/>
      <c r="H9" s="18"/>
      <c r="I9" s="19"/>
      <c r="J9" s="32"/>
    </row>
    <row r="10" spans="1:10" s="6" customFormat="1" ht="15" customHeight="1">
      <c r="A10" s="102"/>
      <c r="B10" s="64"/>
      <c r="C10" s="65" t="s">
        <v>53</v>
      </c>
      <c r="D10" s="22"/>
      <c r="E10" s="104"/>
      <c r="F10" s="7"/>
      <c r="G10" s="8"/>
      <c r="H10" s="15"/>
      <c r="I10" s="20"/>
      <c r="J10" s="33"/>
    </row>
    <row r="11" spans="1:10" s="6" customFormat="1" ht="15">
      <c r="A11" s="103"/>
      <c r="B11" s="64"/>
      <c r="C11" s="65" t="s">
        <v>38</v>
      </c>
      <c r="D11" s="22"/>
      <c r="E11" s="104"/>
      <c r="F11" s="7"/>
      <c r="G11" s="8"/>
      <c r="H11" s="15"/>
      <c r="I11" s="20"/>
      <c r="J11" s="33"/>
    </row>
    <row r="12" spans="1:10" s="6" customFormat="1" ht="15">
      <c r="A12" s="103"/>
      <c r="B12" s="64"/>
      <c r="C12" s="65" t="s">
        <v>39</v>
      </c>
      <c r="D12" s="22"/>
      <c r="E12" s="104"/>
      <c r="F12" s="7"/>
      <c r="G12" s="8"/>
      <c r="H12" s="15"/>
      <c r="I12" s="20"/>
      <c r="J12" s="33"/>
    </row>
    <row r="13" spans="1:10" s="6" customFormat="1" ht="15">
      <c r="A13" s="103"/>
      <c r="B13" s="64"/>
      <c r="C13" s="65" t="s">
        <v>46</v>
      </c>
      <c r="D13" s="22"/>
      <c r="E13" s="104"/>
      <c r="F13" s="7"/>
      <c r="G13" s="8"/>
      <c r="H13" s="15"/>
      <c r="I13" s="20"/>
      <c r="J13" s="33"/>
    </row>
    <row r="14" spans="1:10" s="6" customFormat="1" ht="15">
      <c r="A14" s="103"/>
      <c r="B14" s="64"/>
      <c r="C14" s="65" t="s">
        <v>47</v>
      </c>
      <c r="D14" s="22"/>
      <c r="E14" s="104"/>
      <c r="F14" s="7"/>
      <c r="G14" s="8"/>
      <c r="H14" s="15"/>
      <c r="I14" s="20"/>
      <c r="J14" s="33"/>
    </row>
    <row r="15" spans="1:10" s="6" customFormat="1" ht="15">
      <c r="A15" s="103"/>
      <c r="B15" s="64"/>
      <c r="C15" s="65" t="s">
        <v>48</v>
      </c>
      <c r="D15" s="22"/>
      <c r="E15" s="104"/>
      <c r="F15" s="7"/>
      <c r="G15" s="8"/>
      <c r="H15" s="15"/>
      <c r="I15" s="20"/>
      <c r="J15" s="33"/>
    </row>
    <row r="16" spans="1:10" s="6" customFormat="1" ht="15">
      <c r="A16" s="103"/>
      <c r="B16" s="64"/>
      <c r="C16" s="65" t="s">
        <v>49</v>
      </c>
      <c r="D16" s="22"/>
      <c r="E16" s="104"/>
      <c r="F16" s="7"/>
      <c r="G16" s="8"/>
      <c r="H16" s="15"/>
      <c r="I16" s="20"/>
      <c r="J16" s="33"/>
    </row>
    <row r="17" spans="1:10" s="6" customFormat="1" ht="17.25" customHeight="1">
      <c r="A17" s="103"/>
      <c r="B17" s="64" t="s">
        <v>40</v>
      </c>
      <c r="C17" s="65" t="s">
        <v>50</v>
      </c>
      <c r="D17" s="22"/>
      <c r="E17" s="104"/>
      <c r="F17" s="7"/>
      <c r="G17" s="8"/>
      <c r="H17" s="15"/>
      <c r="I17" s="20"/>
      <c r="J17" s="33"/>
    </row>
    <row r="18" spans="1:10" s="6" customFormat="1" ht="15">
      <c r="A18" s="103"/>
      <c r="B18" s="64"/>
      <c r="C18" s="65" t="s">
        <v>51</v>
      </c>
      <c r="D18" s="22"/>
      <c r="E18" s="104"/>
      <c r="F18" s="7"/>
      <c r="G18" s="8"/>
      <c r="H18" s="15"/>
      <c r="I18" s="20"/>
      <c r="J18" s="33"/>
    </row>
    <row r="19" spans="1:10" s="6" customFormat="1" ht="15">
      <c r="A19" s="103"/>
      <c r="B19" s="64" t="s">
        <v>41</v>
      </c>
      <c r="C19" s="65" t="s">
        <v>42</v>
      </c>
      <c r="D19" s="22"/>
      <c r="E19" s="104"/>
      <c r="F19" s="7"/>
      <c r="G19" s="8"/>
      <c r="H19" s="15"/>
      <c r="I19" s="20"/>
      <c r="J19" s="33"/>
    </row>
    <row r="20" spans="1:10" s="6" customFormat="1" ht="15">
      <c r="A20" s="103"/>
      <c r="B20" s="70" t="s">
        <v>43</v>
      </c>
      <c r="C20" s="71" t="s">
        <v>44</v>
      </c>
      <c r="D20" s="22"/>
      <c r="E20" s="104"/>
      <c r="F20" s="7"/>
      <c r="G20" s="8"/>
      <c r="H20" s="15"/>
      <c r="I20" s="20"/>
      <c r="J20" s="33"/>
    </row>
    <row r="21" spans="1:10" s="6" customFormat="1" ht="15">
      <c r="A21" s="103"/>
      <c r="B21" s="70"/>
      <c r="C21" s="71" t="s">
        <v>45</v>
      </c>
      <c r="D21" s="22"/>
      <c r="E21" s="104"/>
      <c r="F21" s="7"/>
      <c r="G21" s="8"/>
      <c r="H21" s="15"/>
      <c r="I21" s="20"/>
      <c r="J21" s="33"/>
    </row>
    <row r="22" spans="1:10" s="6" customFormat="1" ht="15.75" thickBot="1">
      <c r="A22" s="103"/>
      <c r="B22" s="68" t="s">
        <v>8</v>
      </c>
      <c r="C22" s="69" t="s">
        <v>33</v>
      </c>
      <c r="D22" s="22"/>
      <c r="E22" s="104"/>
      <c r="F22" s="7"/>
      <c r="G22" s="8"/>
      <c r="H22" s="15"/>
      <c r="I22" s="20"/>
      <c r="J22" s="33"/>
    </row>
    <row r="23" spans="1:10" s="6" customFormat="1" ht="15">
      <c r="A23" s="40" t="s">
        <v>25</v>
      </c>
      <c r="B23" s="26" t="s">
        <v>10</v>
      </c>
      <c r="C23" s="41" t="s">
        <v>26</v>
      </c>
      <c r="D23" s="42"/>
      <c r="E23" s="98"/>
      <c r="F23" s="43"/>
      <c r="G23" s="44">
        <v>1</v>
      </c>
      <c r="H23" s="45">
        <f>F23*G23</f>
        <v>0</v>
      </c>
      <c r="I23" s="45">
        <f>J23-H23</f>
        <v>0</v>
      </c>
      <c r="J23" s="46">
        <f>H23*1.21</f>
        <v>0</v>
      </c>
    </row>
    <row r="24" spans="1:10" s="6" customFormat="1" ht="15">
      <c r="A24" s="47"/>
      <c r="B24" s="61" t="s">
        <v>27</v>
      </c>
      <c r="C24" s="55" t="s">
        <v>28</v>
      </c>
      <c r="D24" s="22"/>
      <c r="E24" s="99"/>
      <c r="F24" s="39"/>
      <c r="G24" s="8"/>
      <c r="H24" s="15"/>
      <c r="I24" s="20"/>
      <c r="J24" s="33"/>
    </row>
    <row r="25" spans="1:10" s="6" customFormat="1" ht="15">
      <c r="A25" s="47"/>
      <c r="B25" s="23"/>
      <c r="C25" s="56" t="s">
        <v>29</v>
      </c>
      <c r="D25" s="22"/>
      <c r="E25" s="99"/>
      <c r="F25" s="39"/>
      <c r="G25" s="8"/>
      <c r="H25" s="15"/>
      <c r="I25" s="20"/>
      <c r="J25" s="33"/>
    </row>
    <row r="26" spans="1:10" s="6" customFormat="1" ht="15">
      <c r="A26" s="47"/>
      <c r="B26" s="23"/>
      <c r="C26" s="56" t="s">
        <v>30</v>
      </c>
      <c r="D26" s="22"/>
      <c r="E26" s="99"/>
      <c r="F26" s="39"/>
      <c r="G26" s="8"/>
      <c r="H26" s="15"/>
      <c r="I26" s="20"/>
      <c r="J26" s="33"/>
    </row>
    <row r="27" spans="1:10" s="6" customFormat="1" ht="15">
      <c r="A27" s="47"/>
      <c r="B27" s="57" t="s">
        <v>31</v>
      </c>
      <c r="C27" s="58" t="s">
        <v>32</v>
      </c>
      <c r="D27" s="22"/>
      <c r="E27" s="99"/>
      <c r="F27" s="39"/>
      <c r="G27" s="8"/>
      <c r="H27" s="15"/>
      <c r="I27" s="20"/>
      <c r="J27" s="33"/>
    </row>
    <row r="28" spans="1:10" s="6" customFormat="1" ht="15.75" thickBot="1">
      <c r="A28" s="47"/>
      <c r="B28" s="59" t="s">
        <v>8</v>
      </c>
      <c r="C28" s="60" t="s">
        <v>33</v>
      </c>
      <c r="D28" s="22"/>
      <c r="E28" s="99"/>
      <c r="F28" s="39"/>
      <c r="G28" s="8"/>
      <c r="H28" s="15"/>
      <c r="I28" s="20"/>
      <c r="J28" s="33"/>
    </row>
    <row r="29" spans="1:10" s="6" customFormat="1" ht="15">
      <c r="A29" s="101" t="s">
        <v>34</v>
      </c>
      <c r="B29" s="26" t="s">
        <v>10</v>
      </c>
      <c r="C29" s="41" t="s">
        <v>52</v>
      </c>
      <c r="D29" s="42"/>
      <c r="E29" s="98"/>
      <c r="F29" s="43"/>
      <c r="G29" s="44">
        <v>1</v>
      </c>
      <c r="H29" s="45">
        <f>F29*G29</f>
        <v>0</v>
      </c>
      <c r="I29" s="45">
        <f>J29-H29</f>
        <v>0</v>
      </c>
      <c r="J29" s="46">
        <f>H29*1.21</f>
        <v>0</v>
      </c>
    </row>
    <row r="30" spans="1:10" s="6" customFormat="1" ht="15">
      <c r="A30" s="102"/>
      <c r="B30" s="62" t="s">
        <v>27</v>
      </c>
      <c r="C30" s="63" t="s">
        <v>28</v>
      </c>
      <c r="D30" s="22"/>
      <c r="E30" s="99"/>
      <c r="F30" s="39"/>
      <c r="G30" s="8"/>
      <c r="H30" s="15"/>
      <c r="I30" s="20"/>
      <c r="J30" s="33"/>
    </row>
    <row r="31" spans="1:10" s="6" customFormat="1" ht="15">
      <c r="A31" s="103"/>
      <c r="B31" s="23"/>
      <c r="C31" s="56" t="s">
        <v>29</v>
      </c>
      <c r="D31" s="22"/>
      <c r="E31" s="99"/>
      <c r="F31" s="39"/>
      <c r="G31" s="8"/>
      <c r="H31" s="15"/>
      <c r="I31" s="20"/>
      <c r="J31" s="33"/>
    </row>
    <row r="32" spans="1:10" s="6" customFormat="1" ht="15">
      <c r="A32" s="103"/>
      <c r="B32" s="23"/>
      <c r="C32" s="56" t="s">
        <v>30</v>
      </c>
      <c r="D32" s="22"/>
      <c r="E32" s="99"/>
      <c r="F32" s="39"/>
      <c r="G32" s="8"/>
      <c r="H32" s="15"/>
      <c r="I32" s="20"/>
      <c r="J32" s="33"/>
    </row>
    <row r="33" spans="1:10" s="6" customFormat="1" ht="15">
      <c r="A33" s="105"/>
      <c r="B33" s="57" t="s">
        <v>31</v>
      </c>
      <c r="C33" s="58" t="s">
        <v>35</v>
      </c>
      <c r="D33" s="22"/>
      <c r="E33" s="99"/>
      <c r="F33" s="39"/>
      <c r="G33" s="8"/>
      <c r="H33" s="15"/>
      <c r="I33" s="20"/>
      <c r="J33" s="33"/>
    </row>
    <row r="34" spans="1:10" s="6" customFormat="1" ht="15.75" thickBot="1">
      <c r="A34" s="106"/>
      <c r="B34" s="59" t="s">
        <v>8</v>
      </c>
      <c r="C34" s="60" t="s">
        <v>33</v>
      </c>
      <c r="D34" s="34"/>
      <c r="E34" s="100"/>
      <c r="F34" s="48"/>
      <c r="G34" s="35"/>
      <c r="H34" s="36"/>
      <c r="I34" s="37"/>
      <c r="J34" s="38"/>
    </row>
    <row r="35" spans="1:10" ht="15.75" thickBot="1">
      <c r="A35" s="3"/>
      <c r="B35" s="4"/>
      <c r="C35" s="4"/>
      <c r="D35" s="5"/>
      <c r="E35" s="5"/>
      <c r="F35" s="13" t="s">
        <v>11</v>
      </c>
      <c r="G35" s="14"/>
      <c r="H35" s="50">
        <f>SUM(H8:H34)</f>
        <v>0</v>
      </c>
      <c r="I35" s="50">
        <f>SUM(I8:I34)</f>
        <v>0</v>
      </c>
      <c r="J35" s="50">
        <f>SUM(J8:J34)</f>
        <v>0</v>
      </c>
    </row>
    <row r="36" spans="1:10" ht="15">
      <c r="A36" s="91" t="s">
        <v>23</v>
      </c>
      <c r="B36" s="92"/>
      <c r="C36" s="92"/>
      <c r="D36" s="93"/>
      <c r="E36" s="5"/>
      <c r="F36" s="11"/>
      <c r="G36" s="9"/>
      <c r="H36" s="49"/>
      <c r="I36" s="49"/>
      <c r="J36" s="49"/>
    </row>
    <row r="37" spans="1:4" ht="15">
      <c r="A37" s="96" t="s">
        <v>17</v>
      </c>
      <c r="B37" s="97"/>
      <c r="C37" s="97"/>
      <c r="D37" s="52" t="s">
        <v>21</v>
      </c>
    </row>
    <row r="38" spans="1:4" ht="15">
      <c r="A38" s="96" t="s">
        <v>18</v>
      </c>
      <c r="B38" s="97"/>
      <c r="C38" s="97"/>
      <c r="D38" s="52" t="s">
        <v>21</v>
      </c>
    </row>
    <row r="39" spans="1:4" ht="15">
      <c r="A39" s="86" t="s">
        <v>22</v>
      </c>
      <c r="B39" s="87"/>
      <c r="C39" s="88"/>
      <c r="D39" s="52" t="s">
        <v>21</v>
      </c>
    </row>
    <row r="40" spans="1:4" ht="33.75" customHeight="1">
      <c r="A40" s="86" t="s">
        <v>19</v>
      </c>
      <c r="B40" s="87"/>
      <c r="C40" s="88"/>
      <c r="D40" s="53" t="s">
        <v>21</v>
      </c>
    </row>
    <row r="41" spans="1:4" ht="15.75" thickBot="1">
      <c r="A41" s="89" t="s">
        <v>20</v>
      </c>
      <c r="B41" s="90"/>
      <c r="C41" s="90"/>
      <c r="D41" s="54" t="s">
        <v>21</v>
      </c>
    </row>
  </sheetData>
  <sheetProtection sheet="1" objects="1" scenarios="1"/>
  <mergeCells count="20">
    <mergeCell ref="A40:C40"/>
    <mergeCell ref="A41:C41"/>
    <mergeCell ref="A36:D36"/>
    <mergeCell ref="I6:I7"/>
    <mergeCell ref="J6:J7"/>
    <mergeCell ref="A37:C37"/>
    <mergeCell ref="A38:C38"/>
    <mergeCell ref="A39:C39"/>
    <mergeCell ref="E23:E28"/>
    <mergeCell ref="E29:E34"/>
    <mergeCell ref="A8:A22"/>
    <mergeCell ref="E8:E22"/>
    <mergeCell ref="A29:A3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2020-08-18T14:00:37Z</dcterms:modified>
  <cp:category/>
  <cp:version/>
  <cp:contentType/>
  <cp:contentStatus/>
</cp:coreProperties>
</file>