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AVT\0072020 Dodávka videokonferenčního systému pro PEF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TP!$G$7:$G$20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J18" i="2"/>
  <c r="I18" i="2"/>
  <c r="H15" i="2"/>
  <c r="J15" i="2"/>
  <c r="I15" i="2"/>
  <c r="H8" i="2"/>
  <c r="J8" i="2"/>
  <c r="J20" i="2"/>
  <c r="H20" i="2"/>
  <c r="I8" i="2"/>
  <c r="I20" i="2"/>
</calcChain>
</file>

<file path=xl/sharedStrings.xml><?xml version="1.0" encoding="utf-8"?>
<sst xmlns="http://schemas.openxmlformats.org/spreadsheetml/2006/main" count="49" uniqueCount="43">
  <si>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</si>
  <si>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</si>
  <si>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</si>
  <si>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</si>
  <si>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</si>
  <si>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</si>
  <si>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</si>
  <si>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</si>
  <si>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</si>
  <si>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</si>
  <si>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</si>
  <si>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</si>
  <si>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</si>
  <si>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</si>
  <si>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</si>
  <si>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</si>
  <si>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</si>
  <si>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</si>
  <si>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</si>
  <si>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</si>
  <si>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</si>
  <si>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Délka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</si>
  <si>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</si>
  <si>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</si>
  <si>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</si>
  <si>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</si>
  <si>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</si>
  <si>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</si>
  <si>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</si>
  <si>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</si>
  <si>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</si>
  <si>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</si>
  <si>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</si>
  <si>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Prodlužující kabel</t>
  </si>
  <si>
    <t>Rozšiřující sada mikofonů</t>
  </si>
  <si>
    <t>Alespoň 15 metrů</t>
  </si>
  <si>
    <t>Vlasnosti</t>
  </si>
  <si>
    <t>Možnost prodloužení trasy kamery nebo hlasitého odposlechu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</si>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</sst>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1" xfId="0" applyFill="1" applyBorder="1" applyAlignment="1" applyProtection="1">
      <alignment wrapText="1"/>
      <protection locked="0"/>
    </xf>
    <xf numFmtId="0" fontId="0" fillId="7" borderId="12" xfId="0" applyFill="1" applyBorder="1" applyAlignment="1">
      <alignment horizontal="center"/>
    </xf>
    <xf numFmtId="164" fontId="0" fillId="7" borderId="12" xfId="0" applyNumberFormat="1" applyFill="1" applyBorder="1"/>
    <xf numFmtId="164" fontId="0" fillId="7" borderId="13" xfId="0" applyNumberFormat="1" applyFill="1" applyBorder="1"/>
    <xf numFmtId="0" fontId="0" fillId="9" borderId="15" xfId="0" applyFill="1" applyBorder="1"/>
    <xf numFmtId="0" fontId="0" fillId="9" borderId="16" xfId="0" applyFont="1" applyFill="1" applyBorder="1"/>
    <xf numFmtId="0" fontId="0" fillId="3" borderId="18" xfId="0" applyFont="1" applyFill="1" applyBorder="1" applyAlignment="1" applyProtection="1">
      <alignment wrapText="1"/>
      <protection locked="0"/>
    </xf>
    <xf numFmtId="0" fontId="0" fillId="8" borderId="19" xfId="0" applyFont="1" applyFill="1" applyBorder="1" applyAlignment="1">
      <alignment horizontal="center"/>
    </xf>
    <xf numFmtId="3" fontId="0" fillId="8" borderId="19" xfId="0" applyNumberFormat="1" applyFont="1" applyFill="1" applyBorder="1"/>
    <xf numFmtId="0" fontId="0" fillId="9" borderId="19" xfId="0" applyFont="1" applyFill="1" applyBorder="1"/>
    <xf numFmtId="0" fontId="0" fillId="9" borderId="20" xfId="0" applyFont="1" applyFill="1" applyBorder="1"/>
    <xf numFmtId="0" fontId="1" fillId="6" borderId="22" xfId="0" applyFont="1" applyFill="1" applyBorder="1" applyAlignment="1">
      <alignment horizontal="left" vertical="top"/>
    </xf>
    <xf numFmtId="0" fontId="0" fillId="3" borderId="11" xfId="0" applyFont="1" applyFill="1" applyBorder="1" applyAlignment="1" applyProtection="1">
      <alignment wrapText="1"/>
      <protection locked="0"/>
    </xf>
    <xf numFmtId="3" fontId="0" fillId="3" borderId="23" xfId="0" applyNumberFormat="1" applyFill="1" applyBorder="1" applyProtection="1">
      <protection locked="0"/>
    </xf>
    <xf numFmtId="0" fontId="0" fillId="7" borderId="11" xfId="0" applyFill="1" applyBorder="1" applyAlignment="1">
      <alignment horizontal="center"/>
    </xf>
    <xf numFmtId="164" fontId="0" fillId="7" borderId="11" xfId="0" applyNumberFormat="1" applyFill="1" applyBorder="1"/>
    <xf numFmtId="164" fontId="0" fillId="7" borderId="24" xfId="0" applyNumberFormat="1" applyFill="1" applyBorder="1"/>
    <xf numFmtId="0" fontId="1" fillId="6" borderId="25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horizontal="left" vertical="top"/>
    </xf>
    <xf numFmtId="3" fontId="0" fillId="8" borderId="19" xfId="0" applyNumberFormat="1" applyFont="1" applyFill="1" applyBorder="1" applyProtection="1">
      <protection locked="0"/>
    </xf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1" xfId="0" applyFont="1" applyFill="1" applyBorder="1" applyAlignment="1">
      <alignment horizontal="center" vertical="top"/>
    </xf>
    <xf numFmtId="0" fontId="0" fillId="3" borderId="31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5" fillId="0" borderId="34" xfId="0" applyFont="1" applyBorder="1" applyAlignment="1">
      <alignment vertical="center"/>
    </xf>
    <xf numFmtId="0" fontId="0" fillId="3" borderId="4" xfId="0" applyFont="1" applyFill="1" applyBorder="1" applyAlignment="1" applyProtection="1">
      <alignment wrapText="1"/>
      <protection locked="0"/>
    </xf>
    <xf numFmtId="3" fontId="0" fillId="9" borderId="0" xfId="0" applyNumberFormat="1" applyFill="1" applyBorder="1" applyProtection="1">
      <protection locked="0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/>
    <xf numFmtId="164" fontId="0" fillId="9" borderId="16" xfId="0" applyNumberFormat="1" applyFill="1" applyBorder="1"/>
    <xf numFmtId="0" fontId="0" fillId="3" borderId="3" xfId="0" applyFont="1" applyFill="1" applyBorder="1" applyAlignment="1" applyProtection="1">
      <alignment wrapText="1"/>
      <protection locked="0"/>
    </xf>
    <xf numFmtId="0" fontId="7" fillId="0" borderId="0" xfId="0" applyFont="1"/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4" xfId="0" applyFont="1" applyBorder="1"/>
    <xf numFmtId="0" fontId="9" fillId="0" borderId="18" xfId="0" applyFont="1" applyFill="1" applyBorder="1" applyAlignment="1">
      <alignment vertical="center"/>
    </xf>
    <xf numFmtId="49" fontId="5" fillId="10" borderId="34" xfId="0" applyNumberFormat="1" applyFont="1" applyFill="1" applyBorder="1" applyAlignment="1">
      <alignment vertical="center" wrapText="1"/>
    </xf>
    <xf numFmtId="49" fontId="6" fillId="10" borderId="34" xfId="0" applyNumberFormat="1" applyFont="1" applyFill="1" applyBorder="1" applyAlignment="1">
      <alignment horizontal="left" vertical="center" wrapText="1"/>
    </xf>
    <xf numFmtId="49" fontId="6" fillId="10" borderId="34" xfId="0" applyNumberFormat="1" applyFont="1" applyFill="1" applyBorder="1" applyAlignment="1">
      <alignment vertical="center" wrapText="1"/>
    </xf>
    <xf numFmtId="49" fontId="8" fillId="10" borderId="34" xfId="0" applyNumberFormat="1" applyFont="1" applyFill="1" applyBorder="1" applyAlignment="1">
      <alignment vertical="center" wrapText="1"/>
    </xf>
    <xf numFmtId="49" fontId="8" fillId="10" borderId="35" xfId="0" applyNumberFormat="1" applyFont="1" applyFill="1" applyBorder="1" applyAlignment="1">
      <alignment vertical="center" wrapText="1"/>
    </xf>
    <xf numFmtId="49" fontId="8" fillId="10" borderId="36" xfId="0" applyNumberFormat="1" applyFont="1" applyFill="1" applyBorder="1" applyAlignment="1">
      <alignment vertical="center" wrapText="1"/>
    </xf>
    <xf numFmtId="49" fontId="9" fillId="2" borderId="18" xfId="0" applyNumberFormat="1" applyFont="1" applyFill="1" applyBorder="1" applyAlignment="1">
      <alignment vertical="center"/>
    </xf>
    <xf numFmtId="166" fontId="0" fillId="3" borderId="12" xfId="0" applyNumberFormat="1" applyFill="1" applyBorder="1" applyProtection="1">
      <protection locked="0"/>
    </xf>
    <xf numFmtId="0" fontId="0" fillId="2" borderId="32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1" fillId="6" borderId="10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5" borderId="12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0" borderId="0" xfId="0" applyFo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13" zoomScale="85" zoomScaleNormal="85" zoomScaleSheetLayoutView="85" zoomScalePageLayoutView="55" workbookViewId="0">
      <selection activeCell="D22" sqref="D22:D24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30.1406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2" ht="18.75" x14ac:dyDescent="0.3">
      <c r="A1" s="1" t="s">
        <v>9</v>
      </c>
      <c r="B1" s="1"/>
    </row>
    <row r="2" spans="1:12" x14ac:dyDescent="0.25">
      <c r="A2" s="2"/>
    </row>
    <row r="3" spans="1:12" ht="15.75" x14ac:dyDescent="0.25">
      <c r="A3" s="90" t="s">
        <v>11</v>
      </c>
      <c r="B3" s="90"/>
      <c r="C3" s="90"/>
      <c r="D3" s="90"/>
      <c r="F3" s="57"/>
    </row>
    <row r="4" spans="1:12" x14ac:dyDescent="0.25">
      <c r="A4" s="2"/>
      <c r="E4" s="9"/>
      <c r="F4" s="9"/>
      <c r="G4" s="9"/>
      <c r="H4" s="9"/>
    </row>
    <row r="5" spans="1:12" ht="15.75" thickBot="1" x14ac:dyDescent="0.3">
      <c r="A5" s="3"/>
      <c r="B5" s="4"/>
      <c r="C5" s="4"/>
      <c r="D5" s="5"/>
      <c r="E5" s="10"/>
      <c r="F5" s="11"/>
      <c r="G5" s="9"/>
      <c r="H5" s="12"/>
    </row>
    <row r="6" spans="1:12" ht="15" customHeight="1" x14ac:dyDescent="0.25">
      <c r="A6" s="93" t="s">
        <v>0</v>
      </c>
      <c r="B6" s="95" t="s">
        <v>1</v>
      </c>
      <c r="C6" s="96"/>
      <c r="D6" s="97" t="s">
        <v>2</v>
      </c>
      <c r="E6" s="47" t="s">
        <v>3</v>
      </c>
      <c r="F6" s="99" t="s">
        <v>13</v>
      </c>
      <c r="G6" s="91" t="s">
        <v>7</v>
      </c>
      <c r="H6" s="76" t="s">
        <v>12</v>
      </c>
      <c r="I6" s="76" t="s">
        <v>14</v>
      </c>
      <c r="J6" s="78" t="s">
        <v>15</v>
      </c>
    </row>
    <row r="7" spans="1:12" ht="15.75" thickBot="1" x14ac:dyDescent="0.3">
      <c r="A7" s="94"/>
      <c r="B7" s="23" t="s">
        <v>4</v>
      </c>
      <c r="C7" s="23" t="s">
        <v>5</v>
      </c>
      <c r="D7" s="98"/>
      <c r="E7" s="24" t="s">
        <v>6</v>
      </c>
      <c r="F7" s="100"/>
      <c r="G7" s="92"/>
      <c r="H7" s="77"/>
      <c r="I7" s="77"/>
      <c r="J7" s="79"/>
    </row>
    <row r="8" spans="1:12" ht="120" x14ac:dyDescent="0.25">
      <c r="A8" s="85" t="s">
        <v>23</v>
      </c>
      <c r="B8" s="50" t="s">
        <v>25</v>
      </c>
      <c r="C8" s="63" t="s">
        <v>28</v>
      </c>
      <c r="D8" s="25"/>
      <c r="E8" s="82"/>
      <c r="F8" s="70"/>
      <c r="G8" s="26">
        <v>11</v>
      </c>
      <c r="H8" s="27">
        <f>F8*G8</f>
        <v>0</v>
      </c>
      <c r="I8" s="27">
        <f>J8-H8</f>
        <v>0</v>
      </c>
      <c r="J8" s="28">
        <f>H8*1.21</f>
        <v>0</v>
      </c>
    </row>
    <row r="9" spans="1:12" ht="195" x14ac:dyDescent="0.25">
      <c r="A9" s="86"/>
      <c r="B9" s="50" t="s">
        <v>24</v>
      </c>
      <c r="C9" s="64" t="s">
        <v>40</v>
      </c>
      <c r="D9" s="21"/>
      <c r="E9" s="89"/>
      <c r="F9" s="16"/>
      <c r="G9" s="17"/>
      <c r="H9" s="18"/>
      <c r="I9" s="19"/>
      <c r="J9" s="29"/>
    </row>
    <row r="10" spans="1:12" s="6" customFormat="1" ht="150" x14ac:dyDescent="0.25">
      <c r="A10" s="86"/>
      <c r="B10" s="50" t="s">
        <v>26</v>
      </c>
      <c r="C10" s="65" t="s">
        <v>31</v>
      </c>
      <c r="D10" s="22"/>
      <c r="E10" s="89"/>
      <c r="F10" s="7"/>
      <c r="G10" s="8"/>
      <c r="H10" s="15"/>
      <c r="I10" s="20"/>
      <c r="J10" s="30"/>
      <c r="L10" s="101"/>
    </row>
    <row r="11" spans="1:12" s="6" customFormat="1" ht="105" x14ac:dyDescent="0.25">
      <c r="A11" s="87"/>
      <c r="B11" s="50" t="s">
        <v>27</v>
      </c>
      <c r="C11" s="63" t="s">
        <v>41</v>
      </c>
      <c r="D11" s="22"/>
      <c r="E11" s="89"/>
      <c r="F11" s="7"/>
      <c r="G11" s="8"/>
      <c r="H11" s="15"/>
      <c r="I11" s="20"/>
      <c r="J11" s="30"/>
    </row>
    <row r="12" spans="1:12" s="6" customFormat="1" ht="135" x14ac:dyDescent="0.25">
      <c r="A12" s="87"/>
      <c r="B12" s="50" t="s">
        <v>29</v>
      </c>
      <c r="C12" s="65" t="s">
        <v>42</v>
      </c>
      <c r="D12" s="22"/>
      <c r="E12" s="89"/>
      <c r="F12" s="7"/>
      <c r="G12" s="8"/>
      <c r="H12" s="15"/>
      <c r="I12" s="20"/>
      <c r="J12" s="30"/>
    </row>
    <row r="13" spans="1:12" s="6" customFormat="1" ht="60" x14ac:dyDescent="0.25">
      <c r="A13" s="87"/>
      <c r="B13" s="50" t="s">
        <v>30</v>
      </c>
      <c r="C13" s="63" t="s">
        <v>32</v>
      </c>
      <c r="D13" s="22"/>
      <c r="E13" s="89"/>
      <c r="F13" s="7"/>
      <c r="G13" s="8"/>
      <c r="H13" s="15"/>
      <c r="I13" s="20"/>
      <c r="J13" s="30"/>
    </row>
    <row r="14" spans="1:12" s="6" customFormat="1" ht="15.75" thickBot="1" x14ac:dyDescent="0.3">
      <c r="A14" s="88"/>
      <c r="B14" s="58" t="s">
        <v>38</v>
      </c>
      <c r="C14" s="66" t="s">
        <v>22</v>
      </c>
      <c r="D14" s="56"/>
      <c r="E14" s="89"/>
      <c r="F14" s="7"/>
      <c r="G14" s="8"/>
      <c r="H14" s="15"/>
      <c r="I14" s="20"/>
      <c r="J14" s="30"/>
    </row>
    <row r="15" spans="1:12" s="6" customFormat="1" x14ac:dyDescent="0.25">
      <c r="A15" s="36" t="s">
        <v>33</v>
      </c>
      <c r="B15" s="59" t="s">
        <v>21</v>
      </c>
      <c r="C15" s="67" t="s">
        <v>35</v>
      </c>
      <c r="D15" s="37"/>
      <c r="E15" s="82"/>
      <c r="F15" s="38"/>
      <c r="G15" s="39">
        <v>11</v>
      </c>
      <c r="H15" s="40">
        <f>F15*G15</f>
        <v>0</v>
      </c>
      <c r="I15" s="40">
        <f>J15-H15</f>
        <v>0</v>
      </c>
      <c r="J15" s="41">
        <f>H15*1.21</f>
        <v>0</v>
      </c>
    </row>
    <row r="16" spans="1:12" s="6" customFormat="1" x14ac:dyDescent="0.25">
      <c r="A16" s="42"/>
      <c r="B16" s="58" t="s">
        <v>36</v>
      </c>
      <c r="C16" s="66" t="s">
        <v>37</v>
      </c>
      <c r="D16" s="51"/>
      <c r="E16" s="83"/>
      <c r="F16" s="52"/>
      <c r="G16" s="53"/>
      <c r="H16" s="54"/>
      <c r="I16" s="54"/>
      <c r="J16" s="55"/>
    </row>
    <row r="17" spans="1:10" s="6" customFormat="1" ht="15.75" thickBot="1" x14ac:dyDescent="0.3">
      <c r="A17" s="43"/>
      <c r="B17" s="60" t="s">
        <v>38</v>
      </c>
      <c r="C17" s="68" t="s">
        <v>22</v>
      </c>
      <c r="D17" s="31"/>
      <c r="E17" s="84"/>
      <c r="F17" s="44"/>
      <c r="G17" s="32"/>
      <c r="H17" s="33"/>
      <c r="I17" s="34"/>
      <c r="J17" s="35"/>
    </row>
    <row r="18" spans="1:10" s="6" customFormat="1" ht="90" x14ac:dyDescent="0.25">
      <c r="A18" s="36" t="s">
        <v>34</v>
      </c>
      <c r="B18" s="61" t="s">
        <v>27</v>
      </c>
      <c r="C18" s="66" t="s">
        <v>39</v>
      </c>
      <c r="D18" s="37"/>
      <c r="E18" s="82"/>
      <c r="F18" s="38"/>
      <c r="G18" s="39">
        <v>4</v>
      </c>
      <c r="H18" s="40">
        <f>F18*G18</f>
        <v>0</v>
      </c>
      <c r="I18" s="40">
        <f>J18-H18</f>
        <v>0</v>
      </c>
      <c r="J18" s="41">
        <f>H18*1.21</f>
        <v>0</v>
      </c>
    </row>
    <row r="19" spans="1:10" s="6" customFormat="1" ht="15.75" thickBot="1" x14ac:dyDescent="0.3">
      <c r="A19" s="43"/>
      <c r="B19" s="62" t="s">
        <v>8</v>
      </c>
      <c r="C19" s="69" t="s">
        <v>22</v>
      </c>
      <c r="D19" s="31"/>
      <c r="E19" s="84"/>
      <c r="F19" s="44"/>
      <c r="G19" s="32"/>
      <c r="H19" s="33"/>
      <c r="I19" s="34"/>
      <c r="J19" s="35"/>
    </row>
    <row r="20" spans="1:10" ht="15.75" thickBot="1" x14ac:dyDescent="0.3">
      <c r="A20" s="3"/>
      <c r="B20" s="4"/>
      <c r="C20" s="4"/>
      <c r="D20" s="5"/>
      <c r="E20" s="5"/>
      <c r="F20" s="13" t="s">
        <v>10</v>
      </c>
      <c r="G20" s="14"/>
      <c r="H20" s="46">
        <f>SUM(H8:H19)</f>
        <v>0</v>
      </c>
      <c r="I20" s="46">
        <f>SUM(I8:I19)</f>
        <v>0</v>
      </c>
      <c r="J20" s="46">
        <f>SUM(J8:J19)</f>
        <v>0</v>
      </c>
    </row>
    <row r="21" spans="1:10" x14ac:dyDescent="0.25">
      <c r="A21" s="73" t="s">
        <v>20</v>
      </c>
      <c r="B21" s="74"/>
      <c r="C21" s="74"/>
      <c r="D21" s="75"/>
      <c r="E21" s="5"/>
      <c r="F21" s="11"/>
      <c r="G21" s="9"/>
      <c r="H21" s="45"/>
      <c r="I21" s="45"/>
      <c r="J21" s="45"/>
    </row>
    <row r="22" spans="1:10" x14ac:dyDescent="0.25">
      <c r="A22" s="80" t="s">
        <v>16</v>
      </c>
      <c r="B22" s="81"/>
      <c r="C22" s="81"/>
      <c r="D22" s="48" t="s">
        <v>19</v>
      </c>
    </row>
    <row r="23" spans="1:10" x14ac:dyDescent="0.25">
      <c r="A23" s="80" t="s">
        <v>17</v>
      </c>
      <c r="B23" s="81"/>
      <c r="C23" s="81"/>
      <c r="D23" s="48" t="s">
        <v>19</v>
      </c>
    </row>
    <row r="24" spans="1:10" ht="15.75" thickBot="1" x14ac:dyDescent="0.3">
      <c r="A24" s="71" t="s">
        <v>18</v>
      </c>
      <c r="B24" s="72"/>
      <c r="C24" s="72"/>
      <c r="D24" s="49" t="s">
        <v>19</v>
      </c>
    </row>
  </sheetData>
  <sheetProtection sheet="1" objects="1" scenarios="1"/>
  <mergeCells count="17">
    <mergeCell ref="A3:D3"/>
    <mergeCell ref="G6:G7"/>
    <mergeCell ref="H6:H7"/>
    <mergeCell ref="A6:A7"/>
    <mergeCell ref="B6:C6"/>
    <mergeCell ref="D6:D7"/>
    <mergeCell ref="F6:F7"/>
    <mergeCell ref="A24:C24"/>
    <mergeCell ref="A21:D21"/>
    <mergeCell ref="I6:I7"/>
    <mergeCell ref="J6:J7"/>
    <mergeCell ref="A22:C22"/>
    <mergeCell ref="A23:C23"/>
    <mergeCell ref="E15:E17"/>
    <mergeCell ref="E18:E19"/>
    <mergeCell ref="A8:A14"/>
    <mergeCell ref="E8:E14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2020-08-11T07:45:52Z</dcterms:modified>
</cp:coreProperties>
</file>