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2" windowWidth="20112" windowHeight="7692" activeTab="0"/>
  </bookViews>
  <sheets>
    <sheet name="zakázka" sheetId="1" r:id="rId1"/>
    <sheet name="TAB" sheetId="2" state="hidden" r:id="rId2"/>
  </sheets>
  <definedNames>
    <definedName name="_xlnm.Print_Area" localSheetId="0">'zakázka'!$B$1:$I$36</definedName>
    <definedName name="platce">#REF!</definedName>
    <definedName name="Polesí">'TAB'!$I$3:$I$5</definedName>
  </definedNames>
  <calcPr fullCalcOnLoad="1"/>
</workbook>
</file>

<file path=xl/sharedStrings.xml><?xml version="1.0" encoding="utf-8"?>
<sst xmlns="http://schemas.openxmlformats.org/spreadsheetml/2006/main" count="67" uniqueCount="45">
  <si>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</si>
  <si>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</si>
  <si>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</si>
  <si>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</si>
  <si>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</si>
  <si>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</si>
  <si>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</si>
  <si>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</si>
  <si>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</si>
  <si>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</si>
  <si>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</si>
  <si>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</si>
  <si>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</si>
  <si>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</si>
  <si>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</si>
  <si>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</si>
  <si>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</si>
  <si>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</si>
  <si>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</si>
  <si>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</si>
  <si>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</si>
  <si>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</si>
  <si>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</si>
  <si>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</si>
  <si>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</si>
  <si>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</si>
  <si>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</si>
  <si>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</si>
  <si>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</si>
  <si>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</si>
  <si>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</si>
  <si>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</si>
  <si>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</si>
  <si>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</si>
  <si>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</si>
  <si>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</si>
  <si>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</si>
  <si>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</si>
  <si>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</si>
  <si>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</si>
  <si>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</si>
  <si>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</si>
  <si>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3, 5</t>
  </si>
  <si>
    <t>Úklid klestu  (bez pálení) - ručně - jehličnatého</t>
  </si>
  <si>
    <r>
      <t>m</t>
    </r>
    <r>
      <rPr>
        <vertAlign val="superscript"/>
        <sz val="11"/>
        <color indexed="8"/>
        <rFont val="Arial"/>
        <family val="2"/>
      </rPr>
      <t>3</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</si>
</sst>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color indexed="63"/>
      </top>
      <bottom style="hair"/>
    </border>
    <border>
      <left style="thin"/>
      <right/>
      <top style="hair"/>
      <bottom style="hair"/>
    </border>
    <border>
      <left style="thin"/>
      <right/>
      <top style="hair"/>
      <bottom>
        <color indexed="63"/>
      </bottom>
    </border>
    <border>
      <left style="thin"/>
      <right/>
      <top style="hair"/>
      <bottom style="mediu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color indexed="63"/>
      </top>
      <bottom style="dashed"/>
    </border>
    <border>
      <left style="thin"/>
      <right style="medium"/>
      <top>
        <color indexed="63"/>
      </top>
      <bottom style="dashed"/>
    </border>
    <border>
      <left/>
      <right style="medium"/>
      <top>
        <color indexed="63"/>
      </top>
      <bottom style="dashed"/>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09">
    <xf numFmtId="0" fontId="0" fillId="0" borderId="0" xfId="0" applyFont="1" applyAlignment="1">
      <alignment/>
    </xf>
    <xf numFmtId="0" fontId="47" fillId="33" borderId="0" xfId="0" applyFont="1" applyFill="1" applyAlignment="1">
      <alignment/>
    </xf>
    <xf numFmtId="0" fontId="47" fillId="0" borderId="0" xfId="0" applyFont="1" applyAlignment="1">
      <alignment/>
    </xf>
    <xf numFmtId="0" fontId="48" fillId="33" borderId="0" xfId="0" applyFont="1" applyFill="1" applyAlignment="1">
      <alignment vertical="top"/>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0" borderId="11"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16" xfId="0" applyFont="1" applyBorder="1" applyAlignment="1">
      <alignment horizontal="center" vertical="center"/>
    </xf>
    <xf numFmtId="0" fontId="49" fillId="0" borderId="0" xfId="0" applyFont="1" applyAlignment="1">
      <alignment/>
    </xf>
    <xf numFmtId="0" fontId="47" fillId="34" borderId="17" xfId="0" applyFont="1" applyFill="1" applyBorder="1" applyAlignment="1">
      <alignment horizontal="center" vertical="top" wrapText="1"/>
    </xf>
    <xf numFmtId="0" fontId="31" fillId="0" borderId="0" xfId="0" applyFont="1" applyAlignment="1">
      <alignment/>
    </xf>
    <xf numFmtId="0" fontId="48" fillId="35" borderId="18"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1" fillId="33" borderId="0" xfId="0" applyFont="1" applyFill="1" applyAlignment="1">
      <alignment vertical="top"/>
    </xf>
    <xf numFmtId="0" fontId="0" fillId="0" borderId="0" xfId="0" applyAlignment="1">
      <alignment/>
    </xf>
    <xf numFmtId="0" fontId="0" fillId="0" borderId="0" xfId="0" applyAlignment="1">
      <alignment horizontal="right"/>
    </xf>
    <xf numFmtId="0" fontId="48" fillId="33" borderId="0" xfId="0" applyFont="1" applyFill="1" applyAlignment="1">
      <alignment vertical="center"/>
    </xf>
    <xf numFmtId="0" fontId="0" fillId="0" borderId="0" xfId="0" applyAlignment="1" applyProtection="1">
      <alignment horizontal="left"/>
      <protection locked="0"/>
    </xf>
    <xf numFmtId="3" fontId="48" fillId="10" borderId="19" xfId="0" applyNumberFormat="1" applyFont="1" applyFill="1" applyBorder="1" applyAlignment="1">
      <alignment horizontal="right" vertical="center" indent="2"/>
    </xf>
    <xf numFmtId="3" fontId="48" fillId="10" borderId="20" xfId="0" applyNumberFormat="1" applyFont="1" applyFill="1" applyBorder="1" applyAlignment="1">
      <alignment horizontal="right" vertical="center" indent="2"/>
    </xf>
    <xf numFmtId="3" fontId="48" fillId="10" borderId="21" xfId="0" applyNumberFormat="1" applyFont="1" applyFill="1" applyBorder="1" applyAlignment="1">
      <alignment horizontal="right" vertical="center" indent="2"/>
    </xf>
    <xf numFmtId="0" fontId="47" fillId="33" borderId="0" xfId="0" applyFont="1" applyFill="1" applyAlignment="1">
      <alignment horizontal="right"/>
    </xf>
    <xf numFmtId="0" fontId="47" fillId="33" borderId="0" xfId="0" applyFont="1" applyFill="1" applyAlignment="1">
      <alignment horizontal="right" vertical="center"/>
    </xf>
    <xf numFmtId="49" fontId="47" fillId="33" borderId="22" xfId="0" applyNumberFormat="1" applyFont="1" applyFill="1" applyBorder="1" applyAlignment="1">
      <alignment horizontal="center"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0" borderId="27" xfId="0" applyNumberFormat="1" applyFont="1" applyBorder="1" applyAlignment="1">
      <alignment horizontal="center" vertical="center"/>
    </xf>
    <xf numFmtId="49" fontId="47" fillId="33" borderId="27" xfId="0" applyNumberFormat="1" applyFont="1" applyFill="1" applyBorder="1" applyAlignment="1">
      <alignment horizontal="center" vertical="center"/>
    </xf>
    <xf numFmtId="0" fontId="47" fillId="34" borderId="28" xfId="0" applyFont="1" applyFill="1" applyBorder="1" applyAlignment="1">
      <alignment horizontal="center" vertical="top" wrapText="1"/>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49" fontId="47" fillId="33" borderId="31" xfId="0" applyNumberFormat="1" applyFont="1" applyFill="1" applyBorder="1" applyAlignment="1">
      <alignment horizontal="center" vertical="center"/>
    </xf>
    <xf numFmtId="0" fontId="47" fillId="33" borderId="31" xfId="0" applyFont="1" applyFill="1" applyBorder="1" applyAlignment="1">
      <alignment horizontal="center" vertical="center"/>
    </xf>
    <xf numFmtId="49" fontId="47" fillId="33" borderId="32"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49" fontId="47" fillId="33" borderId="33" xfId="0" applyNumberFormat="1" applyFont="1" applyFill="1" applyBorder="1" applyAlignment="1">
      <alignment horizontal="center" vertical="center"/>
    </xf>
    <xf numFmtId="0" fontId="47" fillId="33" borderId="34" xfId="0" applyFont="1" applyFill="1" applyBorder="1" applyAlignment="1">
      <alignment horizontal="center" vertical="center"/>
    </xf>
    <xf numFmtId="0" fontId="47" fillId="0" borderId="34" xfId="0" applyFont="1" applyBorder="1" applyAlignment="1">
      <alignment horizontal="center" vertical="center"/>
    </xf>
    <xf numFmtId="0" fontId="47" fillId="34" borderId="35" xfId="0" applyFont="1" applyFill="1" applyBorder="1" applyAlignment="1">
      <alignment vertical="top"/>
    </xf>
    <xf numFmtId="0" fontId="52" fillId="33" borderId="0" xfId="0" applyFont="1" applyFill="1" applyAlignment="1">
      <alignment vertical="top"/>
    </xf>
    <xf numFmtId="0" fontId="47" fillId="33" borderId="0" xfId="0" applyFont="1" applyFill="1" applyAlignment="1">
      <alignment/>
    </xf>
    <xf numFmtId="0" fontId="47" fillId="33" borderId="0" xfId="0" applyFont="1" applyFill="1" applyAlignment="1">
      <alignment horizontal="right"/>
    </xf>
    <xf numFmtId="0" fontId="47" fillId="34" borderId="36" xfId="0" applyFont="1" applyFill="1" applyBorder="1" applyAlignment="1">
      <alignment horizontal="center" vertical="center" wrapText="1"/>
    </xf>
    <xf numFmtId="0" fontId="47" fillId="34" borderId="37" xfId="0" applyFont="1" applyFill="1" applyBorder="1" applyAlignment="1">
      <alignment vertical="top"/>
    </xf>
    <xf numFmtId="0" fontId="47" fillId="33" borderId="0" xfId="0" applyFont="1" applyFill="1" applyAlignment="1">
      <alignment horizontal="center" vertical="top" wrapText="1"/>
    </xf>
    <xf numFmtId="0" fontId="47" fillId="33" borderId="38" xfId="0" applyFont="1" applyFill="1" applyBorder="1" applyAlignment="1">
      <alignment horizontal="center" vertical="top" wrapText="1"/>
    </xf>
    <xf numFmtId="0" fontId="47" fillId="33" borderId="0" xfId="0" applyFont="1" applyFill="1" applyAlignment="1">
      <alignment horizontal="center" vertical="center"/>
    </xf>
    <xf numFmtId="0" fontId="47" fillId="34" borderId="39" xfId="0" applyFont="1" applyFill="1" applyBorder="1" applyAlignment="1">
      <alignment horizontal="center" vertical="top"/>
    </xf>
    <xf numFmtId="49" fontId="47" fillId="33" borderId="0" xfId="0" applyNumberFormat="1" applyFont="1" applyFill="1" applyAlignment="1">
      <alignment horizontal="center" vertical="center"/>
    </xf>
    <xf numFmtId="0" fontId="47" fillId="36" borderId="40" xfId="0" applyFont="1" applyFill="1" applyBorder="1" applyAlignment="1">
      <alignment horizontal="left" vertical="center" indent="1"/>
    </xf>
    <xf numFmtId="0" fontId="47" fillId="36" borderId="41" xfId="0" applyFont="1" applyFill="1" applyBorder="1" applyAlignment="1">
      <alignment horizontal="right" vertical="center" indent="1"/>
    </xf>
    <xf numFmtId="4" fontId="48" fillId="36" borderId="42" xfId="0" applyNumberFormat="1" applyFont="1" applyFill="1" applyBorder="1" applyAlignment="1" applyProtection="1">
      <alignment horizontal="right" vertical="center" indent="2"/>
      <protection locked="0"/>
    </xf>
    <xf numFmtId="4" fontId="48" fillId="36" borderId="41" xfId="0" applyNumberFormat="1" applyFont="1" applyFill="1" applyBorder="1" applyAlignment="1" applyProtection="1">
      <alignment horizontal="right" vertical="center" indent="2"/>
      <protection locked="0"/>
    </xf>
    <xf numFmtId="0" fontId="47" fillId="36" borderId="40" xfId="0" applyFont="1" applyFill="1" applyBorder="1" applyAlignment="1">
      <alignment vertical="center"/>
    </xf>
    <xf numFmtId="0" fontId="47" fillId="36" borderId="43" xfId="0" applyFont="1" applyFill="1" applyBorder="1" applyAlignment="1">
      <alignment vertical="center"/>
    </xf>
    <xf numFmtId="0" fontId="47" fillId="36" borderId="44" xfId="0" applyFont="1" applyFill="1" applyBorder="1" applyAlignment="1">
      <alignment horizontal="right" vertical="center" indent="1"/>
    </xf>
    <xf numFmtId="0" fontId="47" fillId="36" borderId="45" xfId="0" applyFont="1" applyFill="1" applyBorder="1" applyAlignment="1">
      <alignment horizontal="left" vertical="center" indent="1"/>
    </xf>
    <xf numFmtId="168" fontId="47" fillId="36" borderId="45" xfId="0" applyNumberFormat="1" applyFont="1" applyFill="1" applyBorder="1" applyAlignment="1">
      <alignment horizontal="right" vertical="center" indent="1"/>
    </xf>
    <xf numFmtId="0" fontId="53" fillId="33" borderId="0" xfId="0" applyFont="1" applyFill="1" applyAlignment="1">
      <alignment horizontal="left" vertical="center"/>
    </xf>
    <xf numFmtId="0" fontId="47" fillId="34" borderId="46" xfId="0" applyFont="1" applyFill="1" applyBorder="1" applyAlignment="1">
      <alignment horizontal="center" vertical="top" wrapText="1"/>
    </xf>
    <xf numFmtId="0" fontId="47" fillId="34" borderId="39" xfId="0" applyFont="1" applyFill="1" applyBorder="1" applyAlignment="1">
      <alignment horizontal="center" vertical="top" wrapText="1"/>
    </xf>
    <xf numFmtId="0" fontId="53" fillId="33" borderId="0" xfId="0" applyFont="1" applyFill="1" applyAlignment="1">
      <alignment horizontal="right"/>
    </xf>
    <xf numFmtId="4" fontId="48" fillId="36" borderId="47" xfId="0" applyNumberFormat="1" applyFont="1" applyFill="1" applyBorder="1" applyAlignment="1" applyProtection="1">
      <alignment horizontal="right" vertical="center" indent="2"/>
      <protection locked="0"/>
    </xf>
    <xf numFmtId="4" fontId="48" fillId="36" borderId="44" xfId="0" applyNumberFormat="1" applyFont="1" applyFill="1" applyBorder="1" applyAlignment="1" applyProtection="1">
      <alignment horizontal="right" vertical="center" indent="2"/>
      <protection locked="0"/>
    </xf>
    <xf numFmtId="0" fontId="53" fillId="33" borderId="0" xfId="0" applyFont="1" applyFill="1" applyAlignment="1">
      <alignment horizontal="right" vertical="center"/>
    </xf>
    <xf numFmtId="0" fontId="47" fillId="33" borderId="14" xfId="0" applyFont="1" applyFill="1" applyBorder="1" applyAlignment="1">
      <alignment horizontal="left" vertical="center" indent="1"/>
    </xf>
    <xf numFmtId="0" fontId="47" fillId="33" borderId="10" xfId="0" applyFont="1" applyFill="1" applyBorder="1" applyAlignment="1">
      <alignment horizontal="left" vertical="center" indent="1"/>
    </xf>
    <xf numFmtId="0" fontId="47" fillId="33" borderId="12" xfId="0" applyFont="1" applyFill="1" applyBorder="1" applyAlignment="1">
      <alignment horizontal="left" vertical="center" indent="1"/>
    </xf>
    <xf numFmtId="0" fontId="47" fillId="33" borderId="48" xfId="0" applyFont="1" applyFill="1" applyBorder="1" applyAlignment="1">
      <alignment horizontal="left" vertical="center" indent="1"/>
    </xf>
    <xf numFmtId="0" fontId="47" fillId="33" borderId="48" xfId="0" applyFont="1" applyFill="1" applyBorder="1" applyAlignment="1">
      <alignment horizontal="right" vertical="center" indent="1"/>
    </xf>
    <xf numFmtId="4" fontId="48" fillId="0" borderId="49" xfId="0" applyNumberFormat="1" applyFont="1" applyBorder="1" applyAlignment="1">
      <alignment horizontal="right" vertical="center" indent="2"/>
    </xf>
    <xf numFmtId="3" fontId="48" fillId="37" borderId="50"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167" fontId="48" fillId="0" borderId="49" xfId="0" applyNumberFormat="1" applyFont="1" applyBorder="1" applyAlignment="1">
      <alignment horizontal="right" vertical="center" indent="2"/>
    </xf>
    <xf numFmtId="0" fontId="47" fillId="33" borderId="51" xfId="0" applyFont="1" applyFill="1" applyBorder="1" applyAlignment="1">
      <alignment horizontal="left" vertical="center" indent="1"/>
    </xf>
    <xf numFmtId="0" fontId="47" fillId="0" borderId="52" xfId="0" applyFont="1" applyBorder="1" applyAlignment="1">
      <alignment horizontal="left" vertical="center" indent="1"/>
    </xf>
    <xf numFmtId="0" fontId="47" fillId="0" borderId="53" xfId="0" applyFont="1" applyBorder="1" applyAlignment="1">
      <alignment horizontal="right" vertical="center" indent="1"/>
    </xf>
    <xf numFmtId="4" fontId="48" fillId="0" borderId="54" xfId="0" applyNumberFormat="1" applyFont="1" applyBorder="1" applyAlignment="1">
      <alignment horizontal="right" vertical="center" indent="2"/>
    </xf>
    <xf numFmtId="3" fontId="48" fillId="37"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7" fillId="33" borderId="56" xfId="0" applyFont="1" applyFill="1" applyBorder="1" applyAlignment="1">
      <alignment horizontal="left" vertical="center" indent="1"/>
    </xf>
    <xf numFmtId="0" fontId="47" fillId="33" borderId="56" xfId="0" applyFont="1" applyFill="1" applyBorder="1" applyAlignment="1">
      <alignment horizontal="right" vertical="center" indent="1"/>
    </xf>
    <xf numFmtId="4" fontId="48" fillId="0" borderId="57" xfId="0" applyNumberFormat="1" applyFont="1" applyBorder="1" applyAlignment="1">
      <alignment horizontal="right" vertical="center" indent="2"/>
    </xf>
    <xf numFmtId="3" fontId="48" fillId="37" borderId="58" xfId="0" applyNumberFormat="1" applyFont="1" applyFill="1" applyBorder="1" applyAlignment="1" applyProtection="1">
      <alignment horizontal="right" vertical="center" indent="2"/>
      <protection locked="0"/>
    </xf>
    <xf numFmtId="3" fontId="47" fillId="0" borderId="56" xfId="0" applyNumberFormat="1" applyFont="1" applyBorder="1" applyAlignment="1">
      <alignment horizontal="right" vertical="center" indent="2"/>
    </xf>
    <xf numFmtId="0" fontId="49" fillId="0" borderId="0" xfId="0" applyFont="1" applyAlignment="1">
      <alignment horizontal="left" vertical="top" wrapText="1"/>
    </xf>
    <xf numFmtId="0" fontId="53" fillId="33" borderId="0" xfId="0" applyFont="1" applyFill="1" applyAlignment="1">
      <alignment horizontal="right" vertical="center" shrinkToFit="1"/>
    </xf>
    <xf numFmtId="0" fontId="54" fillId="33" borderId="0" xfId="0" applyFont="1" applyFill="1" applyAlignment="1">
      <alignment horizontal="right" vertical="center" shrinkToFit="1"/>
    </xf>
    <xf numFmtId="0" fontId="47" fillId="33" borderId="0" xfId="0" applyFont="1" applyFill="1" applyAlignment="1">
      <alignment horizontal="right"/>
    </xf>
    <xf numFmtId="0" fontId="48" fillId="33" borderId="0" xfId="0" applyFont="1" applyFill="1" applyAlignment="1">
      <alignment horizontal="right"/>
    </xf>
    <xf numFmtId="0" fontId="47" fillId="0" borderId="0" xfId="0" applyFont="1" applyAlignment="1">
      <alignment horizontal="center"/>
    </xf>
    <xf numFmtId="14" fontId="53" fillId="33" borderId="0" xfId="0" applyNumberFormat="1" applyFont="1" applyFill="1" applyAlignment="1">
      <alignment horizontal="right"/>
    </xf>
    <xf numFmtId="0" fontId="53" fillId="33" borderId="0" xfId="0" applyFont="1" applyFill="1" applyAlignment="1">
      <alignment horizontal="right"/>
    </xf>
    <xf numFmtId="0" fontId="47" fillId="33" borderId="39" xfId="0" applyFont="1" applyFill="1" applyBorder="1" applyAlignment="1">
      <alignment horizontal="left" vertical="center" indent="1"/>
    </xf>
    <xf numFmtId="0" fontId="47" fillId="33" borderId="39" xfId="0" applyFont="1" applyFill="1" applyBorder="1" applyAlignment="1">
      <alignment horizontal="right" vertical="center" indent="1"/>
    </xf>
    <xf numFmtId="4" fontId="48" fillId="0" borderId="59" xfId="0" applyNumberFormat="1" applyFont="1" applyBorder="1" applyAlignment="1">
      <alignment horizontal="right" vertical="center" indent="2"/>
    </xf>
    <xf numFmtId="3" fontId="48" fillId="37" borderId="36" xfId="0" applyNumberFormat="1" applyFont="1" applyFill="1" applyBorder="1" applyAlignment="1" applyProtection="1">
      <alignment horizontal="right" vertical="center" indent="2"/>
      <protection locked="0"/>
    </xf>
    <xf numFmtId="3" fontId="47" fillId="0" borderId="39"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0" t="s">
        <v>40</v>
      </c>
      <c r="H1" s="100"/>
      <c r="I1" s="1"/>
    </row>
    <row r="2" spans="1:9" ht="14.25">
      <c r="A2" s="1"/>
      <c r="B2" s="1"/>
      <c r="C2" s="1"/>
      <c r="D2" s="1"/>
      <c r="E2" s="1"/>
      <c r="F2" s="1"/>
      <c r="G2" s="1"/>
      <c r="H2" s="1"/>
      <c r="I2" s="1"/>
    </row>
    <row r="3" spans="1:9" ht="18" customHeight="1">
      <c r="A3" s="1"/>
      <c r="B3" s="1"/>
      <c r="C3" s="1"/>
      <c r="D3" s="51" t="s">
        <v>39</v>
      </c>
      <c r="E3" s="99" t="s">
        <v>39</v>
      </c>
      <c r="F3" s="99"/>
      <c r="G3" s="99" t="s">
        <v>37</v>
      </c>
      <c r="H3" s="99"/>
      <c r="I3" s="1"/>
    </row>
    <row r="4" spans="1:8" ht="15.75">
      <c r="A4" s="1"/>
      <c r="B4" s="1"/>
      <c r="C4" s="1"/>
      <c r="D4" s="1"/>
      <c r="E4" s="102">
        <v>44104</v>
      </c>
      <c r="F4" s="103"/>
      <c r="G4" s="30"/>
      <c r="H4" s="72">
        <v>30161</v>
      </c>
    </row>
    <row r="5" spans="1:9" ht="13.5">
      <c r="A5" s="1"/>
      <c r="B5" s="1"/>
      <c r="C5" s="1"/>
      <c r="D5" s="1"/>
      <c r="E5" s="1"/>
      <c r="F5" s="1"/>
      <c r="G5" s="1"/>
      <c r="H5" s="1"/>
      <c r="I5" s="1"/>
    </row>
    <row r="6" spans="1:9" ht="15">
      <c r="A6" s="1"/>
      <c r="B6" s="1"/>
      <c r="C6" s="1"/>
      <c r="D6" s="69" t="s">
        <v>16</v>
      </c>
      <c r="E6" s="99" t="s">
        <v>22</v>
      </c>
      <c r="F6" s="99"/>
      <c r="G6" s="1"/>
      <c r="H6" s="52" t="s">
        <v>38</v>
      </c>
      <c r="I6" s="1"/>
    </row>
    <row r="7" spans="1:9" ht="15">
      <c r="A7" s="1"/>
      <c r="B7" s="25" t="s">
        <v>16</v>
      </c>
      <c r="C7" s="25"/>
      <c r="D7" s="50" t="s">
        <v>34</v>
      </c>
      <c r="E7" s="97" t="s">
        <v>41</v>
      </c>
      <c r="F7" s="98"/>
      <c r="G7" s="31"/>
      <c r="H7" s="75" t="s">
        <v>42</v>
      </c>
      <c r="I7" s="1"/>
    </row>
    <row r="8" spans="1:9" ht="17.25" customHeight="1" thickBot="1">
      <c r="A8" s="1"/>
      <c r="B8" s="22" t="s">
        <v>15</v>
      </c>
      <c r="C8" s="3"/>
      <c r="D8" s="50"/>
      <c r="E8" s="1"/>
      <c r="F8" s="1"/>
      <c r="G8" s="1"/>
      <c r="H8" s="1"/>
      <c r="I8" s="1"/>
    </row>
    <row r="9" spans="2:10" ht="42" thickBot="1">
      <c r="B9" s="15" t="s">
        <v>6</v>
      </c>
      <c r="C9" s="39" t="s">
        <v>7</v>
      </c>
      <c r="D9" s="49" t="s">
        <v>0</v>
      </c>
      <c r="E9" s="58" t="s">
        <v>1</v>
      </c>
      <c r="F9" s="70" t="s">
        <v>3</v>
      </c>
      <c r="G9" s="71" t="s">
        <v>5</v>
      </c>
      <c r="H9" s="71" t="s">
        <v>4</v>
      </c>
      <c r="I9" s="19"/>
      <c r="J9" s="19"/>
    </row>
    <row r="10" spans="2:10" ht="22.5" customHeight="1" thickBot="1">
      <c r="B10" s="33" t="s">
        <v>30</v>
      </c>
      <c r="C10" s="40">
        <v>111</v>
      </c>
      <c r="D10" s="104" t="s">
        <v>43</v>
      </c>
      <c r="E10" s="105" t="s">
        <v>44</v>
      </c>
      <c r="F10" s="106">
        <f>TAB!F3</f>
        <v>2000</v>
      </c>
      <c r="G10" s="107"/>
      <c r="H10" s="108">
        <f>F10*ROUND(G10,0)</f>
        <v>0</v>
      </c>
      <c r="I10" s="19"/>
      <c r="J10" s="19"/>
    </row>
    <row r="11" spans="2:10" ht="22.5" customHeight="1" hidden="1">
      <c r="B11" s="35" t="s">
        <v>30</v>
      </c>
      <c r="C11" s="41">
        <v>191</v>
      </c>
      <c r="D11" s="91"/>
      <c r="E11" s="92"/>
      <c r="F11" s="93">
        <f>TAB!F5</f>
        <v>0</v>
      </c>
      <c r="G11" s="94"/>
      <c r="H11" s="95">
        <f aca="true" t="shared" si="0" ref="H11:H29">F11*ROUND(G11,0)</f>
        <v>0</v>
      </c>
      <c r="I11" s="19"/>
      <c r="J11" s="19"/>
    </row>
    <row r="12" spans="2:10" ht="22.5" customHeight="1" hidden="1">
      <c r="B12" s="32" t="s">
        <v>28</v>
      </c>
      <c r="C12" s="42" t="s">
        <v>29</v>
      </c>
      <c r="D12" s="79"/>
      <c r="E12" s="80"/>
      <c r="F12" s="84">
        <f>TAB!F6</f>
        <v>0</v>
      </c>
      <c r="G12" s="82"/>
      <c r="H12" s="83">
        <f t="shared" si="0"/>
        <v>0</v>
      </c>
      <c r="I12" s="19"/>
      <c r="J12" s="19"/>
    </row>
    <row r="13" spans="2:10" ht="22.5" customHeight="1" hidden="1">
      <c r="B13" s="32" t="s">
        <v>25</v>
      </c>
      <c r="C13" s="43">
        <v>111</v>
      </c>
      <c r="D13" s="85"/>
      <c r="E13" s="80"/>
      <c r="F13" s="84">
        <f>TAB!F7</f>
        <v>0</v>
      </c>
      <c r="G13" s="82"/>
      <c r="H13" s="83">
        <f t="shared" si="0"/>
        <v>0</v>
      </c>
      <c r="I13" s="19"/>
      <c r="J13" s="19"/>
    </row>
    <row r="14" spans="2:10" ht="22.5" customHeight="1" hidden="1">
      <c r="B14" s="32" t="s">
        <v>25</v>
      </c>
      <c r="C14" s="42">
        <v>121</v>
      </c>
      <c r="D14" s="85"/>
      <c r="E14" s="80"/>
      <c r="F14" s="84">
        <f>TAB!F8</f>
        <v>0</v>
      </c>
      <c r="G14" s="82"/>
      <c r="H14" s="83">
        <f t="shared" si="0"/>
        <v>0</v>
      </c>
      <c r="I14" s="20"/>
      <c r="J14" s="19"/>
    </row>
    <row r="15" spans="2:10" ht="22.5" customHeight="1" hidden="1">
      <c r="B15" s="32" t="s">
        <v>25</v>
      </c>
      <c r="C15" s="42">
        <v>131</v>
      </c>
      <c r="D15" s="85"/>
      <c r="E15" s="80"/>
      <c r="F15" s="84">
        <f>TAB!F9</f>
        <v>0</v>
      </c>
      <c r="G15" s="82"/>
      <c r="H15" s="83">
        <f t="shared" si="0"/>
        <v>0</v>
      </c>
      <c r="I15" s="19"/>
      <c r="J15" s="19"/>
    </row>
    <row r="16" spans="2:10" ht="22.5" customHeight="1" hidden="1">
      <c r="B16" s="32" t="s">
        <v>25</v>
      </c>
      <c r="C16" s="42">
        <v>141</v>
      </c>
      <c r="D16" s="85"/>
      <c r="E16" s="80"/>
      <c r="F16" s="84">
        <f>TAB!F10</f>
        <v>0</v>
      </c>
      <c r="G16" s="82"/>
      <c r="H16" s="83">
        <f t="shared" si="0"/>
        <v>0</v>
      </c>
      <c r="I16" s="19"/>
      <c r="J16" s="19"/>
    </row>
    <row r="17" spans="2:10" ht="22.5" customHeight="1" hidden="1">
      <c r="B17" s="32" t="s">
        <v>26</v>
      </c>
      <c r="C17" s="42">
        <v>21</v>
      </c>
      <c r="D17" s="85"/>
      <c r="E17" s="80"/>
      <c r="F17" s="81">
        <f>TAB!F11</f>
        <v>0</v>
      </c>
      <c r="G17" s="82"/>
      <c r="H17" s="83">
        <f t="shared" si="0"/>
        <v>0</v>
      </c>
      <c r="I17" s="19"/>
      <c r="J17" s="19"/>
    </row>
    <row r="18" spans="2:10" ht="22.5" customHeight="1" hidden="1">
      <c r="B18" s="32" t="s">
        <v>26</v>
      </c>
      <c r="C18" s="42" t="s">
        <v>27</v>
      </c>
      <c r="D18" s="85"/>
      <c r="E18" s="80"/>
      <c r="F18" s="81">
        <f>TAB!F12</f>
        <v>0</v>
      </c>
      <c r="G18" s="82"/>
      <c r="H18" s="83">
        <f t="shared" si="0"/>
        <v>0</v>
      </c>
      <c r="I18" s="20"/>
      <c r="J18" s="19"/>
    </row>
    <row r="19" spans="2:10" ht="22.5" customHeight="1" hidden="1">
      <c r="B19" s="32" t="s">
        <v>26</v>
      </c>
      <c r="C19" s="42">
        <v>131</v>
      </c>
      <c r="D19" s="85"/>
      <c r="E19" s="80"/>
      <c r="F19" s="81">
        <f>TAB!F13</f>
        <v>0</v>
      </c>
      <c r="G19" s="82"/>
      <c r="H19" s="83">
        <f t="shared" si="0"/>
        <v>0</v>
      </c>
      <c r="I19" s="19"/>
      <c r="J19" s="19"/>
    </row>
    <row r="20" spans="2:10" ht="22.5" customHeight="1" hidden="1">
      <c r="B20" s="32" t="s">
        <v>26</v>
      </c>
      <c r="C20" s="42">
        <v>431</v>
      </c>
      <c r="D20" s="85"/>
      <c r="E20" s="80"/>
      <c r="F20" s="81">
        <f>TAB!F14</f>
        <v>0</v>
      </c>
      <c r="G20" s="82"/>
      <c r="H20" s="83">
        <f t="shared" si="0"/>
        <v>0</v>
      </c>
      <c r="I20" s="19"/>
      <c r="J20" s="19"/>
    </row>
    <row r="21" spans="2:10" ht="22.5" customHeight="1" hidden="1">
      <c r="B21" s="32" t="s">
        <v>31</v>
      </c>
      <c r="C21" s="42" t="s">
        <v>30</v>
      </c>
      <c r="D21" s="85"/>
      <c r="E21" s="80"/>
      <c r="F21" s="81">
        <f>TAB!F15</f>
        <v>0</v>
      </c>
      <c r="G21" s="82"/>
      <c r="H21" s="83">
        <f t="shared" si="0"/>
        <v>0</v>
      </c>
      <c r="I21" s="19"/>
      <c r="J21" s="19"/>
    </row>
    <row r="22" spans="2:10" ht="22.5" customHeight="1" hidden="1" thickBot="1">
      <c r="B22" s="36" t="s">
        <v>27</v>
      </c>
      <c r="C22" s="44">
        <v>321</v>
      </c>
      <c r="D22" s="85"/>
      <c r="E22" s="80"/>
      <c r="F22" s="81">
        <f>TAB!F16</f>
        <v>0</v>
      </c>
      <c r="G22" s="82"/>
      <c r="H22" s="83">
        <f t="shared" si="0"/>
        <v>0</v>
      </c>
      <c r="I22" s="19"/>
      <c r="J22" s="19"/>
    </row>
    <row r="23" spans="2:10" ht="22.5" customHeight="1" hidden="1">
      <c r="B23" s="33" t="s">
        <v>27</v>
      </c>
      <c r="C23" s="45">
        <v>351</v>
      </c>
      <c r="D23" s="85"/>
      <c r="E23" s="80"/>
      <c r="F23" s="81">
        <f>TAB!F17</f>
        <v>0</v>
      </c>
      <c r="G23" s="82"/>
      <c r="H23" s="83">
        <f t="shared" si="0"/>
        <v>0</v>
      </c>
      <c r="I23" s="19"/>
      <c r="J23" s="19"/>
    </row>
    <row r="24" spans="2:10" ht="22.5" customHeight="1" hidden="1">
      <c r="B24" s="32" t="s">
        <v>27</v>
      </c>
      <c r="C24" s="42">
        <v>421</v>
      </c>
      <c r="D24" s="85"/>
      <c r="E24" s="80"/>
      <c r="F24" s="81">
        <f>TAB!F18</f>
        <v>0</v>
      </c>
      <c r="G24" s="82"/>
      <c r="H24" s="83">
        <f t="shared" si="0"/>
        <v>0</v>
      </c>
      <c r="I24" s="19"/>
      <c r="J24" s="19"/>
    </row>
    <row r="25" spans="2:10" ht="22.5" customHeight="1" hidden="1">
      <c r="B25" s="32" t="s">
        <v>27</v>
      </c>
      <c r="C25" s="42">
        <v>451</v>
      </c>
      <c r="D25" s="85"/>
      <c r="E25" s="80"/>
      <c r="F25" s="81">
        <f>TAB!F19</f>
        <v>0</v>
      </c>
      <c r="G25" s="82"/>
      <c r="H25" s="83">
        <f t="shared" si="0"/>
        <v>0</v>
      </c>
      <c r="I25" s="20"/>
      <c r="J25" s="19"/>
    </row>
    <row r="26" spans="2:10" ht="22.5" customHeight="1" hidden="1">
      <c r="B26" s="32" t="s">
        <v>27</v>
      </c>
      <c r="C26" s="42">
        <v>521</v>
      </c>
      <c r="D26" s="85"/>
      <c r="E26" s="80"/>
      <c r="F26" s="81">
        <f>TAB!F20</f>
        <v>0</v>
      </c>
      <c r="G26" s="82"/>
      <c r="H26" s="83">
        <f t="shared" si="0"/>
        <v>0</v>
      </c>
      <c r="I26" s="19"/>
      <c r="J26" s="19"/>
    </row>
    <row r="27" spans="2:10" ht="22.5" customHeight="1" hidden="1" thickBot="1">
      <c r="B27" s="34" t="s">
        <v>27</v>
      </c>
      <c r="C27" s="46" t="s">
        <v>33</v>
      </c>
      <c r="D27" s="85"/>
      <c r="E27" s="80"/>
      <c r="F27" s="81">
        <f>TAB!F21</f>
        <v>0</v>
      </c>
      <c r="G27" s="82"/>
      <c r="H27" s="83">
        <f t="shared" si="0"/>
        <v>0</v>
      </c>
      <c r="I27" s="19"/>
      <c r="J27" s="19"/>
    </row>
    <row r="28" spans="2:10" ht="22.5" customHeight="1" hidden="1" thickBot="1">
      <c r="B28" s="38" t="s">
        <v>32</v>
      </c>
      <c r="C28" s="47">
        <v>311</v>
      </c>
      <c r="D28" s="85"/>
      <c r="E28" s="80"/>
      <c r="F28" s="81">
        <f>TAB!F22</f>
        <v>0</v>
      </c>
      <c r="G28" s="82"/>
      <c r="H28" s="83">
        <f t="shared" si="0"/>
        <v>0</v>
      </c>
      <c r="I28" s="19"/>
      <c r="J28" s="19"/>
    </row>
    <row r="29" spans="2:10" ht="22.5" customHeight="1" hidden="1" thickBot="1">
      <c r="B29" s="37" t="s">
        <v>32</v>
      </c>
      <c r="C29" s="48">
        <v>591</v>
      </c>
      <c r="D29" s="86"/>
      <c r="E29" s="87"/>
      <c r="F29" s="88">
        <f>TAB!F23</f>
        <v>0</v>
      </c>
      <c r="G29" s="89"/>
      <c r="H29" s="90">
        <f t="shared" si="0"/>
        <v>0</v>
      </c>
      <c r="I29" s="19"/>
      <c r="J29" s="19">
        <f>IF(G29&gt;0,1,0)</f>
        <v>0</v>
      </c>
    </row>
    <row r="30" spans="2:10" ht="14.25" thickBot="1">
      <c r="B30" s="1"/>
      <c r="C30" s="1"/>
      <c r="D30" s="1"/>
      <c r="E30" s="1"/>
      <c r="F30" s="1"/>
      <c r="G30" s="1"/>
      <c r="H30" s="1"/>
      <c r="I30" s="21"/>
      <c r="J30" s="19"/>
    </row>
    <row r="31" spans="2:10" ht="24" customHeight="1">
      <c r="B31" s="4" t="s">
        <v>11</v>
      </c>
      <c r="C31" s="5"/>
      <c r="D31" s="77" t="s">
        <v>35</v>
      </c>
      <c r="E31" s="5"/>
      <c r="F31" s="5"/>
      <c r="G31" s="5"/>
      <c r="H31" s="27">
        <f>IF(COUNT(TAB!F3:F23)=COUNT(G10:G29),SUM(H10:H29),0)</f>
        <v>0</v>
      </c>
      <c r="J31" s="16"/>
    </row>
    <row r="32" spans="2:10" ht="23.25" customHeight="1">
      <c r="B32" s="6" t="s">
        <v>2</v>
      </c>
      <c r="C32" s="7"/>
      <c r="D32" s="78" t="s">
        <v>2</v>
      </c>
      <c r="E32" s="7"/>
      <c r="F32" s="13" t="s">
        <v>10</v>
      </c>
      <c r="G32" s="17"/>
      <c r="H32" s="28">
        <f>IF(G32=J32,H31*0.21,0)</f>
        <v>0</v>
      </c>
      <c r="J32" s="16" t="s">
        <v>8</v>
      </c>
    </row>
    <row r="33" spans="2:10" ht="23.25" customHeight="1" thickBot="1">
      <c r="B33" s="8" t="s">
        <v>14</v>
      </c>
      <c r="C33" s="9"/>
      <c r="D33" s="76" t="s">
        <v>36</v>
      </c>
      <c r="E33" s="9"/>
      <c r="F33" s="9"/>
      <c r="G33" s="9"/>
      <c r="H33" s="29">
        <f>H31+H32</f>
        <v>0</v>
      </c>
      <c r="J33" s="16" t="s">
        <v>9</v>
      </c>
    </row>
    <row r="34" spans="2:10" ht="13.5">
      <c r="B34" s="10"/>
      <c r="C34" s="10"/>
      <c r="D34" s="10"/>
      <c r="E34" s="10"/>
      <c r="F34" s="10"/>
      <c r="G34" s="10"/>
      <c r="H34" s="11"/>
      <c r="I34" s="11"/>
      <c r="J34" s="18"/>
    </row>
    <row r="35" spans="2:14" ht="33" customHeight="1">
      <c r="B35" s="96" t="s">
        <v>12</v>
      </c>
      <c r="C35" s="96"/>
      <c r="D35" s="96"/>
      <c r="E35" s="96"/>
      <c r="F35" s="96"/>
      <c r="G35" s="96"/>
      <c r="H35" s="96"/>
      <c r="I35" s="96"/>
      <c r="J35" s="12"/>
      <c r="K35" s="12"/>
      <c r="L35" s="12"/>
      <c r="M35" s="12"/>
      <c r="N35" s="12"/>
    </row>
    <row r="36" spans="2:9" ht="31.5" customHeight="1">
      <c r="B36" s="14" t="s">
        <v>13</v>
      </c>
      <c r="D36" s="101"/>
      <c r="E36" s="101"/>
      <c r="F36" s="101"/>
      <c r="G36" s="101"/>
      <c r="H36" s="101"/>
      <c r="I36" s="101"/>
    </row>
  </sheetData>
  <sheetProtection sheet="1" selectLockedCells="1"/>
  <mergeCells count="8">
    <mergeCell ref="B35:I35"/>
    <mergeCell ref="E7:F7"/>
    <mergeCell ref="G3:H3"/>
    <mergeCell ref="G1:H1"/>
    <mergeCell ref="D36:I36"/>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39" dxfId="0" stopIfTrue="1">
      <formula>$F$11&gt;0</formula>
    </cfRule>
    <cfRule type="expression" priority="40" dxfId="1" stopIfTrue="1">
      <formula>$F$11=0</formula>
    </cfRule>
  </conditionalFormatting>
  <conditionalFormatting sqref="G12">
    <cfRule type="expression" priority="37" dxfId="0" stopIfTrue="1">
      <formula>$F$12</formula>
    </cfRule>
    <cfRule type="expression" priority="38" dxfId="1" stopIfTrue="1">
      <formula>$F$12=0</formula>
    </cfRule>
  </conditionalFormatting>
  <conditionalFormatting sqref="G13">
    <cfRule type="expression" priority="35" dxfId="1" stopIfTrue="1">
      <formula>$F$13=0</formula>
    </cfRule>
    <cfRule type="expression" priority="36" dxfId="0" stopIfTrue="1">
      <formula>$F$13&gt;0</formula>
    </cfRule>
  </conditionalFormatting>
  <conditionalFormatting sqref="G14">
    <cfRule type="expression" priority="33" dxfId="0" stopIfTrue="1">
      <formula>$F$14&gt;0</formula>
    </cfRule>
    <cfRule type="expression" priority="34" dxfId="1" stopIfTrue="1">
      <formula>$F$14=0</formula>
    </cfRule>
  </conditionalFormatting>
  <conditionalFormatting sqref="G15">
    <cfRule type="expression" priority="31" dxfId="0" stopIfTrue="1">
      <formula>$F$15&gt;0</formula>
    </cfRule>
    <cfRule type="expression" priority="32" dxfId="1" stopIfTrue="1">
      <formula>$F$15=0</formula>
    </cfRule>
  </conditionalFormatting>
  <conditionalFormatting sqref="G16">
    <cfRule type="expression" priority="29" dxfId="0" stopIfTrue="1">
      <formula>$F$16&gt;0</formula>
    </cfRule>
    <cfRule type="expression" priority="30" dxfId="1" stopIfTrue="1">
      <formula>$F$16=0</formula>
    </cfRule>
  </conditionalFormatting>
  <conditionalFormatting sqref="G17">
    <cfRule type="expression" priority="27" dxfId="0" stopIfTrue="1">
      <formula>$F$17&gt;0</formula>
    </cfRule>
    <cfRule type="expression" priority="28" dxfId="1" stopIfTrue="1">
      <formula>$F$17=0</formula>
    </cfRule>
  </conditionalFormatting>
  <conditionalFormatting sqref="G18">
    <cfRule type="expression" priority="25" dxfId="0" stopIfTrue="1">
      <formula>$F$18&gt;0</formula>
    </cfRule>
    <cfRule type="expression" priority="26" dxfId="1" stopIfTrue="1">
      <formula>$F$18=0</formula>
    </cfRule>
  </conditionalFormatting>
  <conditionalFormatting sqref="G19">
    <cfRule type="expression" priority="22" dxfId="0" stopIfTrue="1">
      <formula>$F$19&gt;0</formula>
    </cfRule>
    <cfRule type="expression" priority="24" dxfId="1" stopIfTrue="1">
      <formula>$F$19=0</formula>
    </cfRule>
  </conditionalFormatting>
  <conditionalFormatting sqref="G20">
    <cfRule type="expression" priority="20" dxfId="0" stopIfTrue="1">
      <formula>$F$20&gt;0</formula>
    </cfRule>
    <cfRule type="expression" priority="21" dxfId="1" stopIfTrue="1">
      <formula>$F$20=0</formula>
    </cfRule>
  </conditionalFormatting>
  <conditionalFormatting sqref="G21">
    <cfRule type="expression" priority="18" dxfId="0" stopIfTrue="1">
      <formula>$F$21&gt;0</formula>
    </cfRule>
    <cfRule type="expression" priority="19" dxfId="1" stopIfTrue="1">
      <formula>$F$21=0</formula>
    </cfRule>
  </conditionalFormatting>
  <conditionalFormatting sqref="G22">
    <cfRule type="expression" priority="16" dxfId="1" stopIfTrue="1">
      <formula>$F$22=0</formula>
    </cfRule>
    <cfRule type="expression" priority="17" dxfId="0" stopIfTrue="1">
      <formula>$F$22&gt;0</formula>
    </cfRule>
  </conditionalFormatting>
  <conditionalFormatting sqref="G23">
    <cfRule type="expression" priority="14" dxfId="0" stopIfTrue="1">
      <formula>$F$23&gt;0</formula>
    </cfRule>
    <cfRule type="expression" priority="15" dxfId="1" stopIfTrue="1">
      <formula>$F$23=0</formula>
    </cfRule>
  </conditionalFormatting>
  <conditionalFormatting sqref="G24">
    <cfRule type="expression" priority="12" dxfId="0" stopIfTrue="1">
      <formula>$F$24&gt;0</formula>
    </cfRule>
    <cfRule type="expression" priority="13" dxfId="1" stopIfTrue="1">
      <formula>$F$24=0</formula>
    </cfRule>
  </conditionalFormatting>
  <conditionalFormatting sqref="G25">
    <cfRule type="expression" priority="10" dxfId="0" stopIfTrue="1">
      <formula>$F$25&gt;0</formula>
    </cfRule>
    <cfRule type="expression" priority="11" dxfId="1" stopIfTrue="1">
      <formula>$F$25=0</formula>
    </cfRule>
  </conditionalFormatting>
  <conditionalFormatting sqref="G26">
    <cfRule type="expression" priority="7" dxfId="1" stopIfTrue="1">
      <formula>$F$26=0</formula>
    </cfRule>
    <cfRule type="expression" priority="8" dxfId="0" stopIfTrue="1">
      <formula>$F$26&gt;0</formula>
    </cfRule>
  </conditionalFormatting>
  <conditionalFormatting sqref="G27">
    <cfRule type="expression" priority="5" dxfId="0" stopIfTrue="1">
      <formula>$F$27&gt;0</formula>
    </cfRule>
    <cfRule type="expression" priority="6" dxfId="1" stopIfTrue="1">
      <formula>$F$27=0</formula>
    </cfRule>
  </conditionalFormatting>
  <conditionalFormatting sqref="G28">
    <cfRule type="expression" priority="3" dxfId="0" stopIfTrue="1">
      <formula>$F$28&gt;0</formula>
    </cfRule>
    <cfRule type="expression" priority="4" dxfId="1" stopIfTrue="1">
      <formula>$F$28=0</formula>
    </cfRule>
  </conditionalFormatting>
  <conditionalFormatting sqref="G29">
    <cfRule type="expression" priority="1" dxfId="1" stopIfTrue="1">
      <formula>$F$29=0</formula>
    </cfRule>
    <cfRule type="expression" priority="2" dxfId="0" stopIfTrue="1">
      <formula>$F$29&gt;0</formula>
    </cfRule>
  </conditionalFormatting>
  <dataValidations count="3">
    <dataValidation operator="greaterThan" allowBlank="1" showInputMessage="1" showErrorMessage="1" errorTitle="Upozornění" error="Je třeba buňku vyplnit celým nezáporným číslem" sqref="H31:H33 H10:H29"/>
    <dataValidation type="list" allowBlank="1" showInputMessage="1" showErrorMessage="1" sqref="G32">
      <formula1>$J$31:$J$33</formula1>
    </dataValidation>
    <dataValidation type="whole" operator="greaterThan" allowBlank="1" showInputMessage="1" showErrorMessage="1" error="Je třeba zadat celé číslo větší než 0" sqref="G10:G29">
      <formula1>0</formula1>
    </dataValidation>
  </dataValidations>
  <printOptions/>
  <pageMargins left="0.25" right="0.25" top="0.75" bottom="0.75" header="0.3" footer="0.3"/>
  <pageSetup fitToHeight="1" fitToWidth="1" horizontalDpi="600" verticalDpi="600" orientation="landscape" paperSize="9" scale="93" r:id="rId2"/>
  <ignoredErrors>
    <ignoredError sqref="B11:B17 B19:B22 B18:C18 B23:B24 B27:C27 C12 B10 B28:B29 C21 B25:B26"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7.75" thickBot="1">
      <c r="B2" s="55"/>
      <c r="C2" s="56"/>
      <c r="D2" s="54" t="s">
        <v>0</v>
      </c>
      <c r="E2" s="58" t="s">
        <v>1</v>
      </c>
      <c r="F2" s="53" t="s">
        <v>3</v>
      </c>
      <c r="I2" s="23" t="s">
        <v>17</v>
      </c>
      <c r="L2" s="24" t="s">
        <v>24</v>
      </c>
    </row>
    <row r="3" spans="2:12" ht="20.25" customHeight="1">
      <c r="B3" s="57"/>
      <c r="C3" s="57"/>
      <c r="D3" s="67"/>
      <c r="E3" s="68"/>
      <c r="F3" s="73">
        <v>2000</v>
      </c>
      <c r="I3" s="23" t="s">
        <v>18</v>
      </c>
      <c r="L3">
        <v>1</v>
      </c>
    </row>
    <row r="4" spans="2:12" ht="20.25" customHeight="1">
      <c r="B4" s="57"/>
      <c r="C4" s="57"/>
      <c r="D4" s="60"/>
      <c r="E4" s="61"/>
      <c r="F4" s="62"/>
      <c r="I4" s="23" t="s">
        <v>19</v>
      </c>
      <c r="L4">
        <v>2</v>
      </c>
    </row>
    <row r="5" spans="2:12" ht="20.25" customHeight="1">
      <c r="B5" s="57"/>
      <c r="C5" s="57"/>
      <c r="D5" s="60"/>
      <c r="E5" s="61"/>
      <c r="F5" s="62"/>
      <c r="I5" s="23" t="s">
        <v>20</v>
      </c>
      <c r="L5">
        <v>3</v>
      </c>
    </row>
    <row r="6" spans="2:12" ht="20.25" customHeight="1">
      <c r="B6" s="57"/>
      <c r="C6" s="59"/>
      <c r="D6" s="60"/>
      <c r="E6" s="61"/>
      <c r="F6" s="62"/>
      <c r="L6">
        <v>4</v>
      </c>
    </row>
    <row r="7" spans="2:12" ht="20.25" customHeight="1">
      <c r="B7" s="57"/>
      <c r="C7" s="57"/>
      <c r="D7" s="60"/>
      <c r="E7" s="61"/>
      <c r="F7" s="63"/>
      <c r="L7">
        <v>5</v>
      </c>
    </row>
    <row r="8" spans="2:6" ht="20.25" customHeight="1">
      <c r="B8" s="57"/>
      <c r="C8" s="57"/>
      <c r="D8" s="60"/>
      <c r="E8" s="61"/>
      <c r="F8" s="63"/>
    </row>
    <row r="9" spans="2:6" ht="20.25" customHeight="1">
      <c r="B9" s="57"/>
      <c r="C9" s="57"/>
      <c r="D9" s="64"/>
      <c r="E9" s="61"/>
      <c r="F9" s="63"/>
    </row>
    <row r="10" spans="2:6" ht="20.25" customHeight="1">
      <c r="B10" s="57"/>
      <c r="C10" s="57"/>
      <c r="D10" s="64"/>
      <c r="E10" s="61"/>
      <c r="F10" s="63"/>
    </row>
    <row r="11" spans="2:6" ht="20.25" customHeight="1">
      <c r="B11" s="57"/>
      <c r="C11" s="57"/>
      <c r="D11" s="64"/>
      <c r="E11" s="61"/>
      <c r="F11" s="63"/>
    </row>
    <row r="12" spans="2:6" ht="20.25" customHeight="1">
      <c r="B12" s="57"/>
      <c r="C12" s="57"/>
      <c r="D12" s="64"/>
      <c r="E12" s="61"/>
      <c r="F12" s="63"/>
    </row>
    <row r="13" spans="2:6" ht="20.25" customHeight="1">
      <c r="B13" s="57"/>
      <c r="C13" s="57"/>
      <c r="D13" s="64"/>
      <c r="E13" s="61"/>
      <c r="F13" s="63"/>
    </row>
    <row r="14" spans="2:6" ht="20.25" customHeight="1">
      <c r="B14" s="57"/>
      <c r="C14" s="57"/>
      <c r="D14" s="64"/>
      <c r="E14" s="61"/>
      <c r="F14" s="62"/>
    </row>
    <row r="15" spans="2:6" ht="20.25" customHeight="1">
      <c r="B15" s="57"/>
      <c r="C15" s="57"/>
      <c r="D15" s="64"/>
      <c r="E15" s="61"/>
      <c r="F15" s="62"/>
    </row>
    <row r="16" spans="2:6" ht="20.25" customHeight="1">
      <c r="B16" s="57"/>
      <c r="C16" s="57"/>
      <c r="D16" s="64"/>
      <c r="E16" s="61"/>
      <c r="F16" s="63"/>
    </row>
    <row r="17" spans="2:6" ht="20.25" customHeight="1">
      <c r="B17" s="57"/>
      <c r="C17" s="57"/>
      <c r="D17" s="64"/>
      <c r="E17" s="61"/>
      <c r="F17" s="63"/>
    </row>
    <row r="18" spans="2:6" ht="20.25" customHeight="1">
      <c r="B18" s="57"/>
      <c r="C18" s="57"/>
      <c r="D18" s="64"/>
      <c r="E18" s="61"/>
      <c r="F18" s="63"/>
    </row>
    <row r="19" spans="2:6" ht="20.25" customHeight="1">
      <c r="B19" s="57"/>
      <c r="C19" s="57"/>
      <c r="D19" s="64"/>
      <c r="E19" s="61"/>
      <c r="F19" s="63"/>
    </row>
    <row r="20" spans="2:6" ht="20.25" customHeight="1">
      <c r="B20" s="57"/>
      <c r="C20" s="57"/>
      <c r="D20" s="64"/>
      <c r="E20" s="61"/>
      <c r="F20" s="63"/>
    </row>
    <row r="21" spans="2:6" ht="20.25" customHeight="1">
      <c r="B21" s="57"/>
      <c r="C21" s="57"/>
      <c r="D21" s="64"/>
      <c r="E21" s="61"/>
      <c r="F21" s="63"/>
    </row>
    <row r="22" spans="2:6" ht="20.25" customHeight="1">
      <c r="B22" s="57"/>
      <c r="C22" s="57"/>
      <c r="D22" s="64"/>
      <c r="E22" s="61"/>
      <c r="F22" s="62"/>
    </row>
    <row r="23" spans="2:6" ht="20.25" customHeight="1" thickBot="1">
      <c r="B23" s="57"/>
      <c r="C23" s="57"/>
      <c r="D23" s="65"/>
      <c r="E23" s="66"/>
      <c r="F23" s="74"/>
    </row>
    <row r="25" spans="3:4" ht="14.25">
      <c r="C25" t="s">
        <v>21</v>
      </c>
      <c r="D25" s="26" t="s">
        <v>18</v>
      </c>
    </row>
    <row r="26" spans="3:4" ht="14.2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2020-08-09T09:59:54Z</dcterms:modified>
  <cp:category/>
  <cp:version/>
  <cp:contentType/>
  <cp:contentStatus/>
</cp:coreProperties>
</file>