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2"/>
  </bookViews>
  <sheets>
    <sheet name="Část č. 1 - Stolní počítače" sheetId="2" r:id="rId1"/>
    <sheet name="Část č. 2 - Mobilní zařízení" sheetId="5" r:id="rId2"/>
    <sheet name="Část č. 3 - Ostatní 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<sst xmlns="http://schemas.openxmlformats.org/spreadsheetml/2006/main" count="534" uniqueCount="266">
  <si>
    <t>Splnění parametrů v podávané nabídce</t>
  </si>
  <si>
    <t>Zachování totožné (nebo lepší) hardwarové konfigurace v rámci záručních oprav.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</si>
  <si>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</si>
  <si>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</si>
  <si>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</si>
  <si>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</si>
  <si>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</si>
  <si>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</si>
  <si>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</si>
  <si>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</si>
  <si>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</si>
  <si>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</si>
  <si>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>displej</t>
  </si>
  <si>
    <t>grafický apaptér</t>
  </si>
  <si>
    <t>integrované HD provedení</t>
  </si>
  <si>
    <t>reproduktory</t>
  </si>
  <si>
    <t>integrované min. stereo reproduktory</t>
  </si>
  <si>
    <t>procesor</t>
  </si>
  <si>
    <t>RAM</t>
  </si>
  <si>
    <t>porty</t>
  </si>
  <si>
    <t>webkamera</t>
  </si>
  <si>
    <t>integrované provedení</t>
  </si>
  <si>
    <t>síťové vlastnosti</t>
  </si>
  <si>
    <t>podpora PXE a WOL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</si>
  <si>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</si>
  <si>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</si>
  <si>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</si>
  <si>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</si>
  <si>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</si>
  <si>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HDD 1 TB</t>
  </si>
  <si>
    <t>rozšíření záruky</t>
  </si>
  <si>
    <t>pozice</t>
  </si>
  <si>
    <t>RAM 16 GB</t>
  </si>
  <si>
    <t>Wi-Fi</t>
  </si>
  <si>
    <t>802.11 g/n/ac</t>
  </si>
  <si>
    <t>Bluetooth</t>
  </si>
  <si>
    <t>min. v4.0</t>
  </si>
  <si>
    <t>RAM 32 GB</t>
  </si>
  <si>
    <t>Stolní PC1  - rozšíření - záruka</t>
  </si>
  <si>
    <t>integrované HD provedení s možností rozšíření na dedikovanou</t>
  </si>
  <si>
    <t>Stolní PC2 - rozšíření - GRAFIKA</t>
  </si>
  <si>
    <t>dedikovaná grafická karta</t>
  </si>
  <si>
    <t>Stolní PC2 - rozšíření - RAM 32 GB</t>
  </si>
  <si>
    <t>Stolní PC2  - rozšíření - záruka</t>
  </si>
  <si>
    <t>V rámci záruky bude monitor vyměněn už při jednom vadném pixelu.</t>
  </si>
  <si>
    <t>Pozorovacími úhly min. 178° horizontálně a 178° vertikálně.</t>
  </si>
  <si>
    <t>Ke kompletům PC + Monitor bude dodán kompatibilní propojovací digitální kabel.</t>
  </si>
  <si>
    <t>Jas min. 250 cd/m².</t>
  </si>
  <si>
    <t>Odezva max. 8 ms.</t>
  </si>
  <si>
    <t>viditelná úhlopříčka</t>
  </si>
  <si>
    <t>rozlišení</t>
  </si>
  <si>
    <t>min. 1920 x 1080 dpi</t>
  </si>
  <si>
    <t>statický kontrast</t>
  </si>
  <si>
    <t>min. 1000:1</t>
  </si>
  <si>
    <t>ano</t>
  </si>
  <si>
    <t>VESA kompatibilní</t>
  </si>
  <si>
    <t>povrch</t>
  </si>
  <si>
    <t>antireflexní</t>
  </si>
  <si>
    <t>technologie</t>
  </si>
  <si>
    <t>IPS</t>
  </si>
  <si>
    <t>USB</t>
  </si>
  <si>
    <t>Monitor 24"</t>
  </si>
  <si>
    <t>Monitor 24" - rozšíření - záruka</t>
  </si>
  <si>
    <t>Monitor 27"</t>
  </si>
  <si>
    <t>min. 27"</t>
  </si>
  <si>
    <t>Monitor 27" - rozšíření - záruka</t>
  </si>
  <si>
    <t>K přenosným zařízením budou dodán adaptér a napájecí kabel.</t>
  </si>
  <si>
    <t>Nabízená zařízení mají neutrální barvy techniky a souvisejícího příslušenství: černá/hnědá/šedá/stříbrná.</t>
  </si>
  <si>
    <t>Všechny přenosné počítače vybaveny vestavěnou kamerou a mikrofonem.</t>
  </si>
  <si>
    <t xml:space="preserve"> POŽADOVANÉ PAMAMETRY</t>
  </si>
  <si>
    <t>integrované stereo reproduktory</t>
  </si>
  <si>
    <t>akumulátor</t>
  </si>
  <si>
    <t>min. 40 Wh</t>
  </si>
  <si>
    <t>kamera</t>
  </si>
  <si>
    <t>hmotnost</t>
  </si>
  <si>
    <t>NTB14 - rozšíření - RAM 16 GB</t>
  </si>
  <si>
    <t>NTB14 - rozšíření - záruka</t>
  </si>
  <si>
    <t>čtečka karet</t>
  </si>
  <si>
    <t>min. SD, SDXC</t>
  </si>
  <si>
    <t>NTB15 - rozšíření - záruka</t>
  </si>
  <si>
    <t>Rozšíření o 8 GB (tj. celkem 16 GB)</t>
  </si>
  <si>
    <t>SSD</t>
  </si>
  <si>
    <t>AiO - rozšíření - RAM 16 GB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</si>
  <si>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</si>
  <si>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</si>
  <si>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</si>
  <si>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Stolní PC2 - Počítač pro širší využití</t>
  </si>
  <si>
    <t>NTB14 - Notebook pro administrativní využití</t>
  </si>
  <si>
    <t>NTB15 - Větší  notebook pro širší využití</t>
  </si>
  <si>
    <t>Společné požadavky pro část 1</t>
  </si>
  <si>
    <t>Stolní PC2 - náhrada - CPU1</t>
  </si>
  <si>
    <t>NTB15 - náhrada - CPU</t>
  </si>
  <si>
    <t>AiO - All in One (vše v jednom)</t>
  </si>
  <si>
    <t>AiO - rozšíření - záruka</t>
  </si>
  <si>
    <t>max. 1,7 kg</t>
  </si>
  <si>
    <t>max. 2,1 kg</t>
  </si>
  <si>
    <t>AiO - rozšíření - HDD 1 TB</t>
  </si>
  <si>
    <t>Rozšíření o HDD s kapacitou 1 TB, 7200 ot./min. 
(tj. celkem SSD + HDD 1 TB)</t>
  </si>
  <si>
    <t>Stolní PC1 - rozšíření - HDD 1 TB</t>
  </si>
  <si>
    <t>Stolní PC2 - rozšíření - HDD 1 TB</t>
  </si>
  <si>
    <t>NTB14 - rozšíření - HDD 1 TB</t>
  </si>
  <si>
    <t>Rozšíření o HDD s kapacitou 1 TB (tj. celkem SSD + HDD 1 TB)</t>
  </si>
  <si>
    <t>min. 4x USB 3.0 a min. 5x USB celkem, min. 1x nabíjecí USB, RJ-45 (min. 1 Gb), 3,5 mm stereo jack, digitální grafický výstup</t>
  </si>
  <si>
    <t>jas</t>
  </si>
  <si>
    <t>odezva</t>
  </si>
  <si>
    <t>min. 250 GB s možnotí rozšíření o HDD</t>
  </si>
  <si>
    <t>Nahrazení SSD s kapacitou 250 GB za SSD s kapacitou min. 500 GB.</t>
  </si>
  <si>
    <t>SSD 500 GB</t>
  </si>
  <si>
    <t>min. 250 GB s možností rozšíření o HDD</t>
  </si>
  <si>
    <t>NTB17 - Větší  notebook pro širší využití</t>
  </si>
  <si>
    <t>min. 1x mini PCI express M2,  1x SATA</t>
  </si>
  <si>
    <t>min. 2x 2,5"</t>
  </si>
  <si>
    <t>min. 1x PCI Express x1, 1x PCI Express x16 (min. v3.0)</t>
  </si>
  <si>
    <t>min. 1x PCI Express x16 (min. v3.0)</t>
  </si>
  <si>
    <t>nepožadováno</t>
  </si>
  <si>
    <t>vstupy</t>
  </si>
  <si>
    <t>min. 1x DisplayPort, 1x HDMI, 1x VGA</t>
  </si>
  <si>
    <t>integrované nebo volitelně přídavné</t>
  </si>
  <si>
    <t>max. 6ms</t>
  </si>
  <si>
    <t>min 250 cdm</t>
  </si>
  <si>
    <t>polohovatelnost ve 3 směrech</t>
  </si>
  <si>
    <t>dedikovaná - PASSMARK G3D 1000, 2GB</t>
  </si>
  <si>
    <t>výškově stavitelné</t>
  </si>
  <si>
    <t>min. 2560 x 1440 dpi</t>
  </si>
  <si>
    <t>Společné požadavky pro část 3</t>
  </si>
  <si>
    <t>Ke všem zařízením budou dodány napájecí kabely a kompletní sada náplní.</t>
  </si>
  <si>
    <t>Laserová ČB tiskárna osobní</t>
  </si>
  <si>
    <t>technologie tisku</t>
  </si>
  <si>
    <t>černobílý laserový nebo LED</t>
  </si>
  <si>
    <t>formát tisku</t>
  </si>
  <si>
    <t>min. A4, obálky</t>
  </si>
  <si>
    <t>rychlost tisku</t>
  </si>
  <si>
    <t>min. 20 stran za minutu</t>
  </si>
  <si>
    <t>rozlišení tisku</t>
  </si>
  <si>
    <t>min. 1200x600 dpi</t>
  </si>
  <si>
    <t>rozhraní</t>
  </si>
  <si>
    <t>min. USB 2.0</t>
  </si>
  <si>
    <t>datový kabel</t>
  </si>
  <si>
    <t>kompatibilní USB kabel (min. délky 2 m) musí být součástí dodávky</t>
  </si>
  <si>
    <t>vstupní zásobník</t>
  </si>
  <si>
    <t>min. 150 listů</t>
  </si>
  <si>
    <t>podporované operační systémy</t>
  </si>
  <si>
    <t>Windows, Linux, OS X</t>
  </si>
  <si>
    <t>Laserové ČB multifunkční zařízení</t>
  </si>
  <si>
    <t>min. A5 až A4, obálky</t>
  </si>
  <si>
    <t>min. 600x600 dpi</t>
  </si>
  <si>
    <t>duplexní tisk</t>
  </si>
  <si>
    <t>automatický oboustranný</t>
  </si>
  <si>
    <t>min. 35 str./min.</t>
  </si>
  <si>
    <t>skener</t>
  </si>
  <si>
    <t>barevný plochý</t>
  </si>
  <si>
    <t>formát skenování</t>
  </si>
  <si>
    <t>min. A6 až A4</t>
  </si>
  <si>
    <t>optické rozlišení skeneru</t>
  </si>
  <si>
    <t>min. USB 2.0, Ethernet RJ45</t>
  </si>
  <si>
    <t>Laserové barevné multifunkční zařízení</t>
  </si>
  <si>
    <t>barevný laserový nebo LED</t>
  </si>
  <si>
    <t>min. 18 str./min.</t>
  </si>
  <si>
    <t>automatický podavač originálů</t>
  </si>
  <si>
    <t>Externí disk 1T</t>
  </si>
  <si>
    <t>kapacita</t>
  </si>
  <si>
    <t>min. 1 TB</t>
  </si>
  <si>
    <t>min. USB 3.0</t>
  </si>
  <si>
    <t>velikost</t>
  </si>
  <si>
    <t>max. 2,5"</t>
  </si>
  <si>
    <t>provedení</t>
  </si>
  <si>
    <t>nárazuvzdorné a voděodolné</t>
  </si>
  <si>
    <t>kompatibilní USB kabel musí být součástí dodávky</t>
  </si>
  <si>
    <t>Externí disk 2T</t>
  </si>
  <si>
    <t>min. 2 TB</t>
  </si>
  <si>
    <t>UPS 450W</t>
  </si>
  <si>
    <t>výstupní výkon</t>
  </si>
  <si>
    <t>min. 450 W</t>
  </si>
  <si>
    <t>výstupní napájecí porty</t>
  </si>
  <si>
    <t>min. 2x</t>
  </si>
  <si>
    <t>UPS 900W</t>
  </si>
  <si>
    <t>min. 900 W</t>
  </si>
  <si>
    <t>ochrana proti přepětí</t>
  </si>
  <si>
    <t>min. 3x IEC C13</t>
  </si>
  <si>
    <t>komunikace s PC</t>
  </si>
  <si>
    <t>pomocí USB rozhraní</t>
  </si>
  <si>
    <t>UPS 1200W</t>
  </si>
  <si>
    <t>min. 1 200 W</t>
  </si>
  <si>
    <t>ano, včetně portu RJ-45 s touto ochranou</t>
  </si>
  <si>
    <t>AKU 12V5Ah</t>
  </si>
  <si>
    <t>napětí</t>
  </si>
  <si>
    <t>12 V</t>
  </si>
  <si>
    <t>min. 5 Ah</t>
  </si>
  <si>
    <t>uzavřené, bezúdržbové, pracující v libovolné poloze</t>
  </si>
  <si>
    <t>maximální rozměry (mm)</t>
  </si>
  <si>
    <t>90 x 70 x106</t>
  </si>
  <si>
    <t>rozměr konektorů</t>
  </si>
  <si>
    <t>faston 6,3 (F2)</t>
  </si>
  <si>
    <t>typ</t>
  </si>
  <si>
    <t>AGM</t>
  </si>
  <si>
    <t>AKU 12V7,2Ah</t>
  </si>
  <si>
    <t>min. 7,2 Ah</t>
  </si>
  <si>
    <t>151 x 65 x100</t>
  </si>
  <si>
    <t>AKU 12V9Ah</t>
  </si>
  <si>
    <t>min. 9 Ah</t>
  </si>
  <si>
    <t>AKU 12V12Ah</t>
  </si>
  <si>
    <t>min. 12 Ah</t>
  </si>
  <si>
    <t>151 x 98 x100</t>
  </si>
  <si>
    <t>PassMark – CPU Mark min. 4500, 64 bit</t>
  </si>
  <si>
    <t>úhlopříčka 14" až 14,5", LED podsvětlení, antireflexní, FullHD</t>
  </si>
  <si>
    <t>Nahrazení CPU za výkonnější s PassMark – CPU Mark min. 7500, 64 bit.</t>
  </si>
  <si>
    <t>úhlopříčka 15" až 15,7", LED podsvětlení, matný, antireflexní, FullHD</t>
  </si>
  <si>
    <t>min. 2x USB 3.0 a min. 3x USB celkem, RJ-45 (min. 1 Gb), 3,5 mm stereo jack,  HDMI nebo VGA</t>
  </si>
  <si>
    <t>úhlopříčka 17" až 17,8", LED podsvětlení, matný, antireflexní, FullHD</t>
  </si>
  <si>
    <t>min. 2x USB 3.0 a min. 3x USB celkem, RJ-45 (min. 1 Gb), 3,5 mm stereo jack, HDMI nebo VGA</t>
  </si>
  <si>
    <t>max. 2,5 kg</t>
  </si>
  <si>
    <t>min. 2x USB 3.0 a min. 3x USB celkem, min. 1x nabíjecí USB, RJ-45 (min. 1 Gb), 3,5 mm stereo jack,  HDMI nebo VGA</t>
  </si>
  <si>
    <t xml:space="preserve">min. úhlopříčka 23,5", LED podsvětlení, IPS, rozlišení fullHD </t>
  </si>
  <si>
    <t>PassMark – CPU Mark min. 7500, 64 bit</t>
  </si>
  <si>
    <t>PassMark – CPU Mark min. 7800, 64 bit</t>
  </si>
  <si>
    <t>PassMark – G3D Mark 1200, 2 GB</t>
  </si>
  <si>
    <t>Nahrazení CPU za výkonnější s PassMark – CPU Mark min. 9700, 64 bit.</t>
  </si>
  <si>
    <t>Rozšíření o 16 GB (tj. celkem 32 GB)</t>
  </si>
  <si>
    <t>Na všech dodávaných počítačích (vyjma uvedených výjímek) bude OEM operační systém Windows (nutné jako podkladová licence pro Microsoft EES).</t>
  </si>
  <si>
    <t>Rozšíření o 8 GB (tj. celkem max 16 GB)</t>
  </si>
  <si>
    <t>NTB15 - rozšíření - HDD 1 TB</t>
  </si>
  <si>
    <t>NTB15 - rozšíření - RAM 16 GB</t>
  </si>
  <si>
    <t>min. 8 GB s možností rozšíření až na min. 16 GB</t>
  </si>
  <si>
    <t>min. 16 GB s možností rozšíření až na 32 GB</t>
  </si>
  <si>
    <t>Rozšíření o 16 GB (tj. celkem max 32 GB)</t>
  </si>
  <si>
    <t>NTB14 - náhrada - SSD 500 GB</t>
  </si>
  <si>
    <t>NTB17 - rozšíření - RAM 32 GB</t>
  </si>
  <si>
    <t>NTB17 - rozšíření - HDD 1 TB</t>
  </si>
  <si>
    <t>NTB17 - rozšíření - záruka</t>
  </si>
  <si>
    <t>min. 8 GB s možností rozšíření až na 16 GB</t>
  </si>
  <si>
    <t>AiO - náhrada - SSD 500 GB</t>
  </si>
  <si>
    <t>Stolní PC1 - rozšíření - RAM 16 GB</t>
  </si>
  <si>
    <t>Stolní PC1 - náhrada - SSD 500 GB</t>
  </si>
  <si>
    <t>min. 16 GB s možností rozšíření až na min. 32 GB</t>
  </si>
  <si>
    <t>Stolní PC2 - náhrada - SSD 500 GB</t>
  </si>
  <si>
    <t>NTB15 - náhrada - SSD 500 GB</t>
  </si>
  <si>
    <t>NTB17 - náhrada - SSD 500 GB</t>
  </si>
  <si>
    <t>Konektor VGA a min. 1 digitální konektor (DVI, DP, HDMI)</t>
  </si>
  <si>
    <t>min. 4x USB 3.0 a min 10xUSB celkem přístupné uživateli bez potřeby otevření case PC, RJ-45 (min. 1 Gb), 3,5 mm stereo jack, 2 grafické výstupy (z toho min. 1 digitální)</t>
  </si>
  <si>
    <t>Zařízení je v souladu s Nařízením Komise EU č. 617/2013 ze dne 26. června 2013, kterým se provádí směrnice Evropského parlamentu a Rady 2009/2009/125/ES, soulad s direktivou RoHS (Restriction of Use of Certain Hazardous Substances), certifikát EPEAT dle normy IEE 1680.1:2018 (Electronic Product Environmental Assesment Tool)</t>
  </si>
  <si>
    <t>Dodavatel musí vyplnit všechna žlutě podbarvená pole. Dodavatel musí rovněž uvést i nabídkovou cenu v Kč bez DPH za kus u každé položky (oranžová pole, sloupec F).</t>
  </si>
  <si>
    <t>min. 23.5"</t>
  </si>
  <si>
    <t>Přepokládaný odběr</t>
  </si>
  <si>
    <t>Předpokládaný odběr</t>
  </si>
  <si>
    <t>Příloha č. 1 - Technická specifikace pro část 3 - Periferní a podpůrná zařízení</t>
  </si>
  <si>
    <t>Příloha č. 1 -Technická specifikace pro část 1 - Stolní počítače a monitory</t>
  </si>
  <si>
    <t>Alternativní konfigurace všech položek musí být pokryty stejným modelem jako základní konfigurace.</t>
  </si>
  <si>
    <t xml:space="preserve">Všechna dodaná zařízení a příslušenství musí být plně kompatibilní. </t>
  </si>
  <si>
    <t>Označení každého zařízení jedinečným  identifikátorem (např. číslem produktu nebo seriovým číslem zařízení), podle kterého je možné dohledat na webových stránkách výrobce nebo dodavatele informace o konfiguraci a ovladačích.</t>
  </si>
  <si>
    <t>Rozšíření záruky uvedené ve společných požadavcích na 60 měsíců.</t>
  </si>
  <si>
    <t>Sestava/počítač bude smontována a otestována/zahořena s jedinečným identifikátorem ( např. sériové číslo) kompletní sestavy.</t>
  </si>
  <si>
    <t xml:space="preserve">Celkem v Kč bez DPH </t>
  </si>
  <si>
    <t>za předpokládaný odběr</t>
  </si>
  <si>
    <t xml:space="preserve"> v Kč bez DPH</t>
  </si>
  <si>
    <t>Příloha č. 1 -Technická specifikace pro část 2 - Mobilní zařízení</t>
  </si>
  <si>
    <t>v Kč bez DPH</t>
  </si>
  <si>
    <t>Celková nabídková cena v Kč bez DPH za předpokládané množství odběru  v části 3</t>
  </si>
  <si>
    <t>Celková nabídková cena v Kč bez DPH za předpokládané množství odběru  v části 1</t>
  </si>
  <si>
    <t>Celková nabídková cena v Kč bez DPH za předpokládané množství odběru  v části 2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</si>
  <si>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 zadávacím řízení. </t>
  </si>
  <si>
    <t>Rozšíření záruky uvedené ve společných požadavcích pro část 2 na 60 měsíců.</t>
  </si>
  <si>
    <t>Společné požadavky pro část 2</t>
  </si>
  <si>
    <t xml:space="preserve">Dodavatel uvede skutečnou hodnotu příslušného parametru, tj. nabízené technické parametry zařízení. V řádcích s nevyčíslitelnými parametry uvede dodavatel ANO/NE, tzn. zda zařízení splňuje nebo nesplňuje tento požadavek. Nesplnění kteréhokoliv parametru je důvodem k vyloučení účastníka z další účasti v zadávacím řízení. </t>
  </si>
  <si>
    <t>Záruka garantovaná dodavatelem min. 24 měsíců se zásahem technika do 3 pracovních dnů, s opravou u odběratele a opětovné uvedení do provozu do 5 pracovních dnů ode dne nahlášení poruchy, pokud není uvedeno jinak.</t>
  </si>
  <si>
    <t>Záruka min. 24 měsíců  včetně odvozu a dovozu do servisního střediska na náklady dodavatele, oprava maximálně do 5 pracovních dnů ode dne nahlášení poruchy.</t>
  </si>
  <si>
    <t>U uvedených rozšíření může zadavatel při pořízení požadovat za příplatek rozšíření/záměnu uvedených komponent, tj. požadavků (parametrů) uvedených v této příloze.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</si>
</sst>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i/>
      <sz val="11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0" borderId="3" xfId="0" applyFill="1" applyBorder="1"/>
    <xf numFmtId="0" fontId="0" fillId="3" borderId="3" xfId="0" applyFill="1" applyBorder="1"/>
    <xf numFmtId="0" fontId="0" fillId="4" borderId="3" xfId="0" applyFill="1" applyBorder="1" applyProtection="1">
      <protection locked="0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5" borderId="3" xfId="0" applyFont="1" applyFill="1" applyBorder="1" applyAlignment="1">
      <alignment horizontal="left" vertical="top"/>
    </xf>
    <xf numFmtId="0" fontId="0" fillId="0" borderId="3" xfId="0" applyBorder="1"/>
    <xf numFmtId="0" fontId="6" fillId="3" borderId="3" xfId="0" applyFont="1" applyFill="1" applyBorder="1"/>
    <xf numFmtId="0" fontId="0" fillId="0" borderId="0" xfId="0" applyFont="1" applyFill="1" applyAlignment="1">
      <alignment horizontal="left" vertical="top"/>
    </xf>
    <xf numFmtId="3" fontId="0" fillId="6" borderId="2" xfId="0" applyNumberFormat="1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6" fillId="3" borderId="3" xfId="0" applyFont="1" applyFill="1" applyBorder="1" applyAlignment="1">
      <alignment wrapText="1"/>
    </xf>
    <xf numFmtId="0" fontId="6" fillId="0" borderId="0" xfId="0" applyFont="1" applyFill="1"/>
    <xf numFmtId="0" fontId="0" fillId="0" borderId="0" xfId="0" applyAlignment="1" applyProtection="1">
      <alignment horizontal="left" vertical="top"/>
      <protection locked="0"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right"/>
    </xf>
    <xf numFmtId="0" fontId="0" fillId="6" borderId="2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2" fillId="5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2" fillId="0" borderId="0" xfId="0" applyFont="1"/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/>
    </xf>
    <xf numFmtId="0" fontId="0" fillId="4" borderId="7" xfId="0" applyFill="1" applyBorder="1" applyProtection="1">
      <protection locked="0"/>
    </xf>
    <xf numFmtId="3" fontId="0" fillId="6" borderId="8" xfId="0" applyNumberFormat="1" applyFill="1" applyBorder="1" applyProtection="1">
      <protection locked="0"/>
    </xf>
    <xf numFmtId="3" fontId="0" fillId="6" borderId="0" xfId="0" applyNumberFormat="1" applyFill="1" applyBorder="1" applyProtection="1">
      <protection locked="0"/>
    </xf>
    <xf numFmtId="0" fontId="7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3" borderId="3" xfId="0" applyFont="1" applyFill="1" applyBorder="1"/>
    <xf numFmtId="0" fontId="0" fillId="8" borderId="3" xfId="0" applyFont="1" applyFill="1" applyBorder="1"/>
    <xf numFmtId="0" fontId="9" fillId="4" borderId="3" xfId="0" applyFont="1" applyFill="1" applyBorder="1" applyAlignment="1" applyProtection="1">
      <alignment horizontal="left" vertical="top"/>
      <protection locked="0"/>
    </xf>
    <xf numFmtId="0" fontId="9" fillId="0" borderId="0" xfId="0" applyFont="1"/>
    <xf numFmtId="0" fontId="10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vertical="top"/>
      <protection locked="0"/>
    </xf>
    <xf numFmtId="0" fontId="10" fillId="0" borderId="0" xfId="0" applyFont="1"/>
    <xf numFmtId="0" fontId="9" fillId="4" borderId="6" xfId="0" applyFont="1" applyFill="1" applyBorder="1" applyProtection="1">
      <protection locked="0"/>
    </xf>
    <xf numFmtId="0" fontId="11" fillId="3" borderId="3" xfId="0" applyFont="1" applyFill="1" applyBorder="1" applyAlignment="1">
      <alignment vertical="center" wrapText="1"/>
    </xf>
    <xf numFmtId="0" fontId="12" fillId="3" borderId="3" xfId="0" applyFont="1" applyFill="1" applyBorder="1"/>
    <xf numFmtId="0" fontId="13" fillId="0" borderId="3" xfId="0" applyFont="1" applyBorder="1"/>
    <xf numFmtId="0" fontId="14" fillId="5" borderId="3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vertical="center"/>
    </xf>
    <xf numFmtId="3" fontId="0" fillId="9" borderId="1" xfId="0" applyNumberFormat="1" applyFill="1" applyBorder="1" applyProtection="1">
      <protection locked="0"/>
    </xf>
    <xf numFmtId="0" fontId="11" fillId="0" borderId="3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top"/>
    </xf>
    <xf numFmtId="0" fontId="13" fillId="0" borderId="0" xfId="0" applyFont="1" applyFill="1"/>
    <xf numFmtId="0" fontId="13" fillId="0" borderId="0" xfId="0" applyFont="1"/>
    <xf numFmtId="0" fontId="12" fillId="0" borderId="0" xfId="0" applyFont="1"/>
    <xf numFmtId="0" fontId="14" fillId="5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2" fillId="3" borderId="3" xfId="0" applyFont="1" applyFill="1" applyBorder="1" applyAlignment="1">
      <alignment wrapText="1"/>
    </xf>
    <xf numFmtId="0" fontId="13" fillId="0" borderId="3" xfId="0" applyFont="1" applyFill="1" applyBorder="1"/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13" fillId="8" borderId="3" xfId="0" applyFont="1" applyFill="1" applyBorder="1"/>
    <xf numFmtId="0" fontId="13" fillId="0" borderId="0" xfId="0" applyFont="1" applyFill="1" applyAlignment="1">
      <alignment horizontal="left" vertical="top"/>
    </xf>
    <xf numFmtId="0" fontId="15" fillId="0" borderId="0" xfId="0" applyFont="1"/>
    <xf numFmtId="0" fontId="12" fillId="3" borderId="3" xfId="0" applyFont="1" applyFill="1" applyBorder="1" applyAlignment="1">
      <alignment vertical="center"/>
    </xf>
    <xf numFmtId="0" fontId="12" fillId="0" borderId="0" xfId="0" applyFont="1" applyFill="1"/>
    <xf numFmtId="0" fontId="13" fillId="0" borderId="0" xfId="0" applyFont="1" applyAlignment="1">
      <alignment vertical="top"/>
    </xf>
    <xf numFmtId="0" fontId="13" fillId="3" borderId="3" xfId="0" applyFont="1" applyFill="1" applyBorder="1"/>
    <xf numFmtId="0" fontId="2" fillId="2" borderId="9" xfId="0" applyFont="1" applyFill="1" applyBorder="1" applyAlignment="1">
      <alignment horizontal="center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3" fontId="0" fillId="3" borderId="3" xfId="0" applyNumberFormat="1" applyFill="1" applyBorder="1" applyProtection="1">
      <protection/>
    </xf>
    <xf numFmtId="0" fontId="0" fillId="0" borderId="10" xfId="0" applyBorder="1" applyProtection="1">
      <protection/>
    </xf>
    <xf numFmtId="0" fontId="0" fillId="3" borderId="3" xfId="0" applyFill="1" applyBorder="1" applyAlignment="1" applyProtection="1">
      <alignment horizontal="right"/>
      <protection/>
    </xf>
    <xf numFmtId="0" fontId="0" fillId="3" borderId="7" xfId="0" applyFill="1" applyBorder="1" applyProtection="1">
      <protection/>
    </xf>
    <xf numFmtId="0" fontId="0" fillId="3" borderId="10" xfId="0" applyFill="1" applyBorder="1" applyProtection="1">
      <protection/>
    </xf>
    <xf numFmtId="3" fontId="13" fillId="3" borderId="3" xfId="0" applyNumberFormat="1" applyFont="1" applyFill="1" applyBorder="1" applyProtection="1">
      <protection/>
    </xf>
    <xf numFmtId="3" fontId="13" fillId="9" borderId="1" xfId="0" applyNumberFormat="1" applyFont="1" applyFill="1" applyBorder="1" applyProtection="1">
      <protection locked="0"/>
    </xf>
    <xf numFmtId="0" fontId="0" fillId="0" borderId="10" xfId="0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7" borderId="0" xfId="0" applyFont="1" applyFill="1" applyBorder="1" applyAlignment="1" applyProtection="1">
      <alignment horizontal="center" wrapText="1"/>
      <protection/>
    </xf>
    <xf numFmtId="0" fontId="0" fillId="3" borderId="0" xfId="0" applyFill="1" applyBorder="1" applyProtection="1"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0" fillId="9" borderId="3" xfId="0" applyNumberFormat="1" applyFill="1" applyBorder="1" applyProtection="1">
      <protection locked="0"/>
    </xf>
    <xf numFmtId="3" fontId="13" fillId="9" borderId="3" xfId="0" applyNumberFormat="1" applyFont="1" applyFill="1" applyBorder="1" applyProtection="1">
      <protection locked="0"/>
    </xf>
    <xf numFmtId="0" fontId="0" fillId="0" borderId="3" xfId="0" applyBorder="1" applyProtection="1">
      <protection/>
    </xf>
    <xf numFmtId="0" fontId="0" fillId="3" borderId="11" xfId="0" applyFill="1" applyBorder="1" applyProtection="1">
      <protection/>
    </xf>
    <xf numFmtId="0" fontId="0" fillId="3" borderId="10" xfId="0" applyFill="1" applyBorder="1" applyAlignment="1" applyProtection="1">
      <alignment/>
      <protection/>
    </xf>
    <xf numFmtId="164" fontId="0" fillId="3" borderId="3" xfId="0" applyNumberFormat="1" applyFill="1" applyBorder="1" applyProtection="1">
      <protection/>
    </xf>
    <xf numFmtId="164" fontId="16" fillId="11" borderId="0" xfId="0" applyNumberFormat="1" applyFont="1" applyFill="1"/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/>
    <xf numFmtId="164" fontId="0" fillId="3" borderId="7" xfId="0" applyNumberFormat="1" applyFill="1" applyBorder="1" applyProtection="1">
      <protection/>
    </xf>
    <xf numFmtId="164" fontId="0" fillId="0" borderId="3" xfId="0" applyNumberFormat="1" applyFill="1" applyBorder="1" applyProtection="1">
      <protection/>
    </xf>
    <xf numFmtId="164" fontId="0" fillId="0" borderId="1" xfId="0" applyNumberFormat="1" applyFill="1" applyBorder="1" applyProtection="1">
      <protection/>
    </xf>
    <xf numFmtId="164" fontId="0" fillId="3" borderId="4" xfId="0" applyNumberFormat="1" applyFill="1" applyBorder="1" applyProtection="1">
      <protection/>
    </xf>
    <xf numFmtId="0" fontId="0" fillId="0" borderId="0" xfId="0" applyFill="1" applyBorder="1"/>
    <xf numFmtId="0" fontId="10" fillId="0" borderId="0" xfId="0" applyFont="1" applyBorder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/>
    </xf>
    <xf numFmtId="0" fontId="0" fillId="3" borderId="12" xfId="0" applyFill="1" applyBorder="1" applyProtection="1">
      <protection/>
    </xf>
    <xf numFmtId="0" fontId="0" fillId="0" borderId="13" xfId="0" applyFill="1" applyBorder="1" applyProtection="1">
      <protection/>
    </xf>
    <xf numFmtId="0" fontId="0" fillId="3" borderId="13" xfId="0" applyFill="1" applyBorder="1" applyProtection="1">
      <protection/>
    </xf>
    <xf numFmtId="0" fontId="0" fillId="8" borderId="0" xfId="0" applyFill="1" applyBorder="1" applyProtection="1">
      <protection/>
    </xf>
    <xf numFmtId="164" fontId="0" fillId="3" borderId="11" xfId="0" applyNumberFormat="1" applyFill="1" applyBorder="1" applyProtection="1">
      <protection/>
    </xf>
    <xf numFmtId="0" fontId="0" fillId="0" borderId="0" xfId="0" applyFill="1" applyBorder="1" applyProtection="1">
      <protection locked="0"/>
    </xf>
    <xf numFmtId="164" fontId="0" fillId="0" borderId="0" xfId="0" applyNumberFormat="1" applyFill="1" applyBorder="1" applyProtection="1">
      <protection/>
    </xf>
    <xf numFmtId="164" fontId="16" fillId="11" borderId="3" xfId="0" applyNumberFormat="1" applyFont="1" applyFill="1" applyBorder="1"/>
    <xf numFmtId="0" fontId="14" fillId="0" borderId="2" xfId="0" applyFont="1" applyBorder="1" applyAlignment="1">
      <alignment horizontal="right"/>
    </xf>
    <xf numFmtId="0" fontId="14" fillId="2" borderId="3" xfId="0" applyFont="1" applyFill="1" applyBorder="1" applyAlignment="1" applyProtection="1">
      <alignment horizontal="center"/>
      <protection locked="0"/>
    </xf>
    <xf numFmtId="3" fontId="13" fillId="6" borderId="9" xfId="0" applyNumberFormat="1" applyFont="1" applyFill="1" applyBorder="1" applyProtection="1">
      <protection locked="0"/>
    </xf>
    <xf numFmtId="3" fontId="13" fillId="6" borderId="2" xfId="0" applyNumberFormat="1" applyFont="1" applyFill="1" applyBorder="1" applyProtection="1">
      <protection locked="0"/>
    </xf>
    <xf numFmtId="3" fontId="13" fillId="6" borderId="7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3" fontId="14" fillId="9" borderId="1" xfId="0" applyNumberFormat="1" applyFont="1" applyFill="1" applyBorder="1" applyProtection="1"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3" fontId="13" fillId="6" borderId="4" xfId="0" applyNumberFormat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0" fillId="8" borderId="0" xfId="0" applyFill="1"/>
    <xf numFmtId="164" fontId="0" fillId="3" borderId="12" xfId="0" applyNumberFormat="1" applyFill="1" applyBorder="1" applyProtection="1">
      <protection/>
    </xf>
    <xf numFmtId="0" fontId="0" fillId="3" borderId="12" xfId="0" applyFill="1" applyBorder="1" applyAlignment="1" applyProtection="1">
      <alignment horizontal="right"/>
      <protection/>
    </xf>
    <xf numFmtId="164" fontId="13" fillId="8" borderId="7" xfId="0" applyNumberFormat="1" applyFont="1" applyFill="1" applyBorder="1" applyProtection="1">
      <protection/>
    </xf>
    <xf numFmtId="0" fontId="13" fillId="8" borderId="0" xfId="0" applyFont="1" applyFill="1"/>
    <xf numFmtId="164" fontId="0" fillId="3" borderId="13" xfId="0" applyNumberFormat="1" applyFill="1" applyBorder="1" applyProtection="1">
      <protection/>
    </xf>
    <xf numFmtId="164" fontId="0" fillId="3" borderId="6" xfId="0" applyNumberFormat="1" applyFill="1" applyBorder="1" applyProtection="1">
      <protection/>
    </xf>
    <xf numFmtId="164" fontId="0" fillId="3" borderId="10" xfId="0" applyNumberFormat="1" applyFill="1" applyBorder="1" applyProtection="1">
      <protection/>
    </xf>
    <xf numFmtId="164" fontId="2" fillId="11" borderId="6" xfId="0" applyNumberFormat="1" applyFont="1" applyFill="1" applyBorder="1" applyAlignment="1" applyProtection="1">
      <alignment wrapText="1"/>
      <protection locked="0"/>
    </xf>
    <xf numFmtId="0" fontId="2" fillId="7" borderId="11" xfId="0" applyFont="1" applyFill="1" applyBorder="1" applyAlignment="1" applyProtection="1">
      <alignment horizontal="center" wrapText="1"/>
      <protection/>
    </xf>
    <xf numFmtId="0" fontId="2" fillId="7" borderId="7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/>
    </xf>
    <xf numFmtId="4" fontId="0" fillId="0" borderId="0" xfId="0" applyNumberFormat="1"/>
    <xf numFmtId="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/>
    <xf numFmtId="0" fontId="0" fillId="0" borderId="0" xfId="0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horizontal="center"/>
    </xf>
    <xf numFmtId="0" fontId="0" fillId="3" borderId="10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0" borderId="0" xfId="0" applyProtection="1">
      <protection/>
    </xf>
    <xf numFmtId="0" fontId="0" fillId="3" borderId="3" xfId="0" applyFill="1" applyBorder="1" applyAlignment="1" applyProtection="1">
      <alignment horizontal="center"/>
      <protection/>
    </xf>
    <xf numFmtId="0" fontId="0" fillId="0" borderId="7" xfId="0" applyFill="1" applyBorder="1" applyProtection="1">
      <protection/>
    </xf>
    <xf numFmtId="0" fontId="13" fillId="3" borderId="7" xfId="0" applyFont="1" applyFill="1" applyBorder="1" applyAlignment="1" applyProtection="1">
      <alignment horizontal="center"/>
      <protection/>
    </xf>
    <xf numFmtId="0" fontId="10" fillId="0" borderId="0" xfId="0" applyFont="1" applyBorder="1" applyProtection="1">
      <protection/>
    </xf>
    <xf numFmtId="0" fontId="0" fillId="0" borderId="2" xfId="0" applyBorder="1" applyProtection="1">
      <protection/>
    </xf>
    <xf numFmtId="0" fontId="0" fillId="0" borderId="2" xfId="0" applyFill="1" applyBorder="1" applyAlignment="1" applyProtection="1">
      <alignment horizontal="left" vertical="top"/>
      <protection/>
    </xf>
    <xf numFmtId="0" fontId="13" fillId="3" borderId="10" xfId="0" applyFont="1" applyFill="1" applyBorder="1" applyAlignment="1" applyProtection="1">
      <alignment horizontal="center"/>
      <protection/>
    </xf>
    <xf numFmtId="0" fontId="13" fillId="0" borderId="7" xfId="0" applyFont="1" applyFill="1" applyBorder="1" applyProtection="1">
      <protection/>
    </xf>
    <xf numFmtId="0" fontId="0" fillId="0" borderId="0" xfId="0" applyFill="1" applyProtection="1"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10" fillId="0" borderId="0" xfId="0" applyFont="1" applyProtection="1">
      <protection/>
    </xf>
    <xf numFmtId="0" fontId="13" fillId="0" borderId="10" xfId="0" applyFont="1" applyFill="1" applyBorder="1" applyProtection="1">
      <protection/>
    </xf>
    <xf numFmtId="0" fontId="13" fillId="0" borderId="10" xfId="0" applyFont="1" applyBorder="1" applyProtection="1">
      <protection/>
    </xf>
    <xf numFmtId="0" fontId="9" fillId="0" borderId="0" xfId="0" applyFont="1" applyFill="1" applyProtection="1">
      <protection/>
    </xf>
    <xf numFmtId="0" fontId="0" fillId="0" borderId="10" xfId="0" applyFill="1" applyBorder="1" applyProtection="1">
      <protection/>
    </xf>
    <xf numFmtId="0" fontId="2" fillId="7" borderId="1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8" borderId="3" xfId="0" applyFill="1" applyBorder="1" applyProtection="1">
      <protection/>
    </xf>
    <xf numFmtId="0" fontId="13" fillId="8" borderId="3" xfId="0" applyFont="1" applyFill="1" applyBorder="1" applyProtection="1">
      <protection/>
    </xf>
    <xf numFmtId="3" fontId="0" fillId="3" borderId="11" xfId="0" applyNumberFormat="1" applyFill="1" applyBorder="1" applyProtection="1">
      <protection/>
    </xf>
    <xf numFmtId="3" fontId="0" fillId="3" borderId="7" xfId="0" applyNumberFormat="1" applyFill="1" applyBorder="1" applyProtection="1">
      <protection/>
    </xf>
    <xf numFmtId="164" fontId="16" fillId="3" borderId="10" xfId="0" applyNumberFormat="1" applyFont="1" applyFill="1" applyBorder="1" applyProtection="1">
      <protection/>
    </xf>
    <xf numFmtId="164" fontId="2" fillId="11" borderId="1" xfId="0" applyNumberFormat="1" applyFont="1" applyFill="1" applyBorder="1" applyAlignment="1" applyProtection="1">
      <alignment horizontal="center" wrapText="1"/>
      <protection locked="0"/>
    </xf>
    <xf numFmtId="164" fontId="2" fillId="11" borderId="5" xfId="0" applyNumberFormat="1" applyFont="1" applyFill="1" applyBorder="1" applyAlignment="1" applyProtection="1">
      <alignment horizontal="center" wrapText="1"/>
      <protection locked="0"/>
    </xf>
    <xf numFmtId="164" fontId="2" fillId="11" borderId="6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left" vertical="center" wrapText="1"/>
    </xf>
    <xf numFmtId="0" fontId="13" fillId="3" borderId="1" xfId="0" applyFont="1" applyFill="1" applyBorder="1" applyAlignment="1">
      <alignment vertical="top"/>
    </xf>
    <xf numFmtId="0" fontId="13" fillId="3" borderId="5" xfId="0" applyFont="1" applyFill="1" applyBorder="1" applyAlignment="1">
      <alignment vertical="top"/>
    </xf>
    <xf numFmtId="0" fontId="13" fillId="3" borderId="6" xfId="0" applyFont="1" applyFill="1" applyBorder="1" applyAlignment="1">
      <alignment vertical="top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>
      <alignment vertical="top"/>
    </xf>
    <xf numFmtId="0" fontId="0" fillId="4" borderId="11" xfId="0" applyFill="1" applyBorder="1" applyAlignment="1" applyProtection="1">
      <alignment horizontal="left" vertical="top"/>
      <protection locked="0"/>
    </xf>
    <xf numFmtId="0" fontId="0" fillId="4" borderId="10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14" fillId="12" borderId="3" xfId="0" applyFont="1" applyFill="1" applyBorder="1" applyAlignment="1">
      <alignment vertical="top"/>
    </xf>
    <xf numFmtId="0" fontId="14" fillId="10" borderId="1" xfId="0" applyFont="1" applyFill="1" applyBorder="1" applyAlignment="1">
      <alignment horizontal="left"/>
    </xf>
    <xf numFmtId="0" fontId="14" fillId="10" borderId="5" xfId="0" applyFont="1" applyFill="1" applyBorder="1" applyAlignment="1">
      <alignment horizontal="left"/>
    </xf>
    <xf numFmtId="0" fontId="14" fillId="10" borderId="6" xfId="0" applyFont="1" applyFill="1" applyBorder="1" applyAlignment="1">
      <alignment horizontal="left"/>
    </xf>
    <xf numFmtId="0" fontId="14" fillId="12" borderId="3" xfId="0" applyFont="1" applyFill="1" applyBorder="1" applyAlignment="1">
      <alignment horizontal="left" vertical="top" wrapText="1"/>
    </xf>
    <xf numFmtId="0" fontId="14" fillId="12" borderId="3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left" vertical="top"/>
    </xf>
    <xf numFmtId="0" fontId="13" fillId="3" borderId="6" xfId="0" applyFont="1" applyFill="1" applyBorder="1" applyAlignment="1">
      <alignment horizontal="left" vertical="top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3" borderId="3" xfId="0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10" borderId="3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2" fillId="7" borderId="1" xfId="0" applyFont="1" applyFill="1" applyBorder="1" applyAlignment="1" applyProtection="1">
      <alignment horizontal="center" vertical="center"/>
      <protection/>
    </xf>
    <xf numFmtId="164" fontId="0" fillId="3" borderId="11" xfId="0" applyNumberFormat="1" applyFill="1" applyBorder="1" applyAlignment="1" applyProtection="1">
      <alignment horizontal="center"/>
      <protection/>
    </xf>
    <xf numFmtId="164" fontId="0" fillId="3" borderId="10" xfId="0" applyNumberFormat="1" applyFill="1" applyBorder="1" applyAlignment="1" applyProtection="1">
      <alignment horizontal="center"/>
      <protection/>
    </xf>
    <xf numFmtId="164" fontId="0" fillId="3" borderId="7" xfId="0" applyNumberFormat="1" applyFill="1" applyBorder="1" applyAlignment="1" applyProtection="1">
      <alignment horizontal="center"/>
      <protection/>
    </xf>
    <xf numFmtId="0" fontId="2" fillId="7" borderId="1" xfId="0" applyFont="1" applyFill="1" applyBorder="1" applyAlignment="1" applyProtection="1">
      <alignment horizontal="left"/>
      <protection locked="0"/>
    </xf>
    <xf numFmtId="0" fontId="2" fillId="7" borderId="5" xfId="0" applyFont="1" applyFill="1" applyBorder="1" applyAlignment="1" applyProtection="1">
      <alignment horizontal="left"/>
      <protection locked="0"/>
    </xf>
    <xf numFmtId="0" fontId="2" fillId="7" borderId="6" xfId="0" applyFont="1" applyFill="1" applyBorder="1" applyAlignment="1" applyProtection="1">
      <alignment horizontal="left"/>
      <protection locked="0"/>
    </xf>
    <xf numFmtId="164" fontId="0" fillId="0" borderId="2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0" fontId="2" fillId="7" borderId="11" xfId="0" applyFont="1" applyFill="1" applyBorder="1" applyAlignment="1" applyProtection="1">
      <alignment horizontal="center" vertical="top" wrapText="1"/>
      <protection locked="0"/>
    </xf>
    <xf numFmtId="0" fontId="2" fillId="7" borderId="7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2" fillId="12" borderId="3" xfId="0" applyFont="1" applyFill="1" applyBorder="1" applyAlignment="1">
      <alignment horizontal="left" vertical="top" wrapText="1"/>
    </xf>
    <xf numFmtId="0" fontId="2" fillId="12" borderId="3" xfId="0" applyFont="1" applyFill="1" applyBorder="1" applyAlignment="1">
      <alignment horizontal="left" vertical="top"/>
    </xf>
    <xf numFmtId="0" fontId="2" fillId="10" borderId="3" xfId="0" applyFont="1" applyFill="1" applyBorder="1" applyAlignment="1">
      <alignment horizontal="left" wrapText="1"/>
    </xf>
    <xf numFmtId="0" fontId="0" fillId="3" borderId="10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4" borderId="6" xfId="0" applyFill="1" applyBorder="1" applyAlignment="1" applyProtection="1">
      <alignment horizontal="center" vertical="top" wrapText="1"/>
      <protection locked="0"/>
    </xf>
    <xf numFmtId="0" fontId="2" fillId="7" borderId="3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10" borderId="1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2" fillId="10" borderId="6" xfId="0" applyFont="1" applyFill="1" applyBorder="1" applyAlignment="1">
      <alignment horizontal="left"/>
    </xf>
    <xf numFmtId="0" fontId="2" fillId="12" borderId="11" xfId="0" applyFont="1" applyFill="1" applyBorder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0" fontId="2" fillId="12" borderId="7" xfId="0" applyFont="1" applyFill="1" applyBorder="1" applyAlignment="1">
      <alignment horizontal="left" vertical="top"/>
    </xf>
    <xf numFmtId="3" fontId="0" fillId="3" borderId="11" xfId="0" applyNumberFormat="1" applyFill="1" applyBorder="1" applyAlignment="1" applyProtection="1">
      <alignment horizontal="center"/>
      <protection/>
    </xf>
    <xf numFmtId="3" fontId="0" fillId="3" borderId="10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3" fontId="0" fillId="3" borderId="7" xfId="0" applyNumberFormat="1" applyFill="1" applyBorder="1" applyAlignment="1" applyProtection="1">
      <alignment horizontal="center"/>
      <protection/>
    </xf>
    <xf numFmtId="3" fontId="0" fillId="3" borderId="9" xfId="0" applyNumberFormat="1" applyFill="1" applyBorder="1" applyAlignment="1" applyProtection="1">
      <alignment horizontal="center"/>
      <protection/>
    </xf>
    <xf numFmtId="3" fontId="0" fillId="3" borderId="2" xfId="0" applyNumberFormat="1" applyFill="1" applyBorder="1" applyAlignment="1" applyProtection="1">
      <alignment horizontal="center"/>
      <protection/>
    </xf>
    <xf numFmtId="3" fontId="0" fillId="3" borderId="4" xfId="0" applyNumberForma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7"/>
  <sheetViews>
    <sheetView zoomScale="80" zoomScaleNormal="80" zoomScaleSheetLayoutView="85" zoomScalePageLayoutView="55" workbookViewId="0" topLeftCell="A4">
      <selection activeCell="D22" sqref="D2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7.140625" style="0" customWidth="1"/>
    <col min="4" max="4" width="60.7109375" style="0" customWidth="1"/>
    <col min="5" max="5" width="27.57421875" style="0" customWidth="1"/>
    <col min="6" max="6" width="22.421875" style="61" customWidth="1"/>
    <col min="7" max="7" width="23.00390625" style="0" customWidth="1"/>
    <col min="8" max="8" width="20.28125" style="0" customWidth="1"/>
    <col min="10" max="10" width="33.28125" style="0" customWidth="1"/>
    <col min="11" max="11" width="24.8515625" style="146" customWidth="1"/>
    <col min="12" max="15" width="8.8515625" style="146" customWidth="1"/>
    <col min="16" max="16" width="10.28125" style="146" customWidth="1"/>
    <col min="17" max="17" width="17.140625" style="147" customWidth="1"/>
    <col min="18" max="18" width="16.28125" style="146" customWidth="1"/>
    <col min="19" max="19" width="26.28125" style="146" customWidth="1"/>
    <col min="20" max="20" width="26.7109375" style="148" customWidth="1"/>
  </cols>
  <sheetData>
    <row r="1" spans="1:2" ht="18.75">
      <c r="A1" s="1" t="s">
        <v>245</v>
      </c>
      <c r="B1" s="1"/>
    </row>
    <row r="2" ht="15">
      <c r="A2" s="2"/>
    </row>
    <row r="3" spans="1:4" ht="15.75" customHeight="1">
      <c r="A3" s="216" t="s">
        <v>240</v>
      </c>
      <c r="B3" s="216"/>
      <c r="C3" s="216"/>
      <c r="D3" s="216"/>
    </row>
    <row r="4" spans="1:4" ht="51" customHeight="1">
      <c r="A4" s="185" t="s">
        <v>262</v>
      </c>
      <c r="B4" s="185"/>
      <c r="C4" s="185"/>
      <c r="D4" s="185"/>
    </row>
    <row r="5" spans="1:8" ht="15">
      <c r="A5" s="217" t="s">
        <v>89</v>
      </c>
      <c r="B5" s="217"/>
      <c r="C5" s="217"/>
      <c r="D5" s="218" t="s">
        <v>0</v>
      </c>
      <c r="E5" s="219"/>
      <c r="F5" s="219"/>
      <c r="G5" s="219"/>
      <c r="H5" s="82"/>
    </row>
    <row r="6" spans="1:8" ht="30" customHeight="1">
      <c r="A6" s="212" t="s">
        <v>263</v>
      </c>
      <c r="B6" s="213"/>
      <c r="C6" s="214"/>
      <c r="D6" s="220"/>
      <c r="E6" s="221"/>
      <c r="F6" s="221"/>
      <c r="G6" s="221"/>
      <c r="H6" s="222"/>
    </row>
    <row r="7" spans="1:8" ht="22.9" customHeight="1">
      <c r="A7" s="211" t="s">
        <v>1</v>
      </c>
      <c r="B7" s="211"/>
      <c r="C7" s="211"/>
      <c r="D7" s="220"/>
      <c r="E7" s="221"/>
      <c r="F7" s="221"/>
      <c r="G7" s="221"/>
      <c r="H7" s="222"/>
    </row>
    <row r="8" spans="1:8" ht="29.45" customHeight="1">
      <c r="A8" s="212" t="s">
        <v>248</v>
      </c>
      <c r="B8" s="213"/>
      <c r="C8" s="214"/>
      <c r="D8" s="220"/>
      <c r="E8" s="221"/>
      <c r="F8" s="221"/>
      <c r="G8" s="221"/>
      <c r="H8" s="222"/>
    </row>
    <row r="9" spans="1:8" ht="30.6" customHeight="1">
      <c r="A9" s="212" t="s">
        <v>246</v>
      </c>
      <c r="B9" s="213"/>
      <c r="C9" s="214"/>
      <c r="D9" s="220"/>
      <c r="E9" s="221"/>
      <c r="F9" s="221"/>
      <c r="G9" s="221"/>
      <c r="H9" s="222"/>
    </row>
    <row r="10" spans="1:8" ht="30.6" customHeight="1">
      <c r="A10" s="215" t="s">
        <v>247</v>
      </c>
      <c r="B10" s="215"/>
      <c r="C10" s="215"/>
      <c r="D10" s="220"/>
      <c r="E10" s="221"/>
      <c r="F10" s="221"/>
      <c r="G10" s="221"/>
      <c r="H10" s="222"/>
    </row>
    <row r="11" spans="1:8" ht="30.75" customHeight="1">
      <c r="A11" s="211" t="s">
        <v>66</v>
      </c>
      <c r="B11" s="211"/>
      <c r="C11" s="211"/>
      <c r="D11" s="220"/>
      <c r="E11" s="221"/>
      <c r="F11" s="221"/>
      <c r="G11" s="221"/>
      <c r="H11" s="222"/>
    </row>
    <row r="12" spans="1:8" ht="22.15" customHeight="1">
      <c r="A12" s="212" t="s">
        <v>250</v>
      </c>
      <c r="B12" s="213"/>
      <c r="C12" s="214"/>
      <c r="D12" s="220"/>
      <c r="E12" s="221"/>
      <c r="F12" s="221"/>
      <c r="G12" s="221"/>
      <c r="H12" s="222"/>
    </row>
    <row r="13" spans="1:8" ht="30" customHeight="1">
      <c r="A13" s="202" t="s">
        <v>67</v>
      </c>
      <c r="B13" s="203"/>
      <c r="C13" s="204"/>
      <c r="D13" s="220"/>
      <c r="E13" s="221"/>
      <c r="F13" s="221"/>
      <c r="G13" s="221"/>
      <c r="H13" s="222"/>
    </row>
    <row r="14" spans="1:20" ht="31.5" customHeight="1">
      <c r="A14" s="202" t="s">
        <v>218</v>
      </c>
      <c r="B14" s="203"/>
      <c r="C14" s="204"/>
      <c r="D14" s="220"/>
      <c r="E14" s="221"/>
      <c r="F14" s="221"/>
      <c r="G14" s="221"/>
      <c r="H14" s="222"/>
      <c r="K14"/>
      <c r="L14"/>
      <c r="M14"/>
      <c r="N14"/>
      <c r="O14"/>
      <c r="P14"/>
      <c r="Q14"/>
      <c r="R14"/>
      <c r="S14"/>
      <c r="T14"/>
    </row>
    <row r="15" spans="1:20" ht="31.9" customHeight="1">
      <c r="A15" s="211" t="s">
        <v>68</v>
      </c>
      <c r="B15" s="211"/>
      <c r="C15" s="211"/>
      <c r="D15" s="220"/>
      <c r="E15" s="221"/>
      <c r="F15" s="221"/>
      <c r="G15" s="221"/>
      <c r="H15" s="222"/>
      <c r="K15"/>
      <c r="L15"/>
      <c r="M15"/>
      <c r="N15"/>
      <c r="O15"/>
      <c r="P15"/>
      <c r="Q15"/>
      <c r="R15"/>
      <c r="S15"/>
      <c r="T15"/>
    </row>
    <row r="16" spans="1:20" ht="34.5" customHeight="1">
      <c r="A16" s="202" t="s">
        <v>265</v>
      </c>
      <c r="B16" s="203"/>
      <c r="C16" s="204"/>
      <c r="D16" s="220"/>
      <c r="E16" s="221"/>
      <c r="F16" s="221"/>
      <c r="G16" s="221"/>
      <c r="H16" s="222"/>
      <c r="K16"/>
      <c r="L16"/>
      <c r="M16"/>
      <c r="N16"/>
      <c r="O16"/>
      <c r="P16"/>
      <c r="Q16"/>
      <c r="R16"/>
      <c r="S16"/>
      <c r="T16"/>
    </row>
    <row r="17" spans="1:20" ht="36.6" customHeight="1">
      <c r="A17" s="202" t="s">
        <v>3</v>
      </c>
      <c r="B17" s="203"/>
      <c r="C17" s="204"/>
      <c r="D17" s="220"/>
      <c r="E17" s="221"/>
      <c r="F17" s="221"/>
      <c r="G17" s="221"/>
      <c r="H17" s="222"/>
      <c r="K17"/>
      <c r="L17"/>
      <c r="M17"/>
      <c r="N17"/>
      <c r="O17"/>
      <c r="P17"/>
      <c r="Q17"/>
      <c r="R17"/>
      <c r="S17"/>
      <c r="T17"/>
    </row>
    <row r="18" spans="1:20" ht="62.45" customHeight="1">
      <c r="A18" s="202" t="s">
        <v>239</v>
      </c>
      <c r="B18" s="203"/>
      <c r="C18" s="204"/>
      <c r="D18" s="220"/>
      <c r="E18" s="221"/>
      <c r="F18" s="221"/>
      <c r="G18" s="221"/>
      <c r="H18" s="222"/>
      <c r="K18"/>
      <c r="L18"/>
      <c r="M18"/>
      <c r="N18"/>
      <c r="O18"/>
      <c r="P18"/>
      <c r="Q18"/>
      <c r="R18"/>
      <c r="S18"/>
      <c r="T18"/>
    </row>
    <row r="19" spans="1:20" ht="15">
      <c r="A19" s="3"/>
      <c r="B19" s="4"/>
      <c r="C19" s="4"/>
      <c r="D19" s="5"/>
      <c r="E19" s="5"/>
      <c r="F19" s="124"/>
      <c r="G19" s="107"/>
      <c r="H19" s="91"/>
      <c r="K19"/>
      <c r="L19"/>
      <c r="M19"/>
      <c r="N19"/>
      <c r="O19"/>
      <c r="P19"/>
      <c r="Q19"/>
      <c r="R19"/>
      <c r="S19"/>
      <c r="T19"/>
    </row>
    <row r="20" spans="1:20" ht="15">
      <c r="A20" s="208" t="s">
        <v>4</v>
      </c>
      <c r="B20" s="209" t="s">
        <v>5</v>
      </c>
      <c r="C20" s="210"/>
      <c r="D20" s="232" t="s">
        <v>6</v>
      </c>
      <c r="E20" s="79" t="s">
        <v>7</v>
      </c>
      <c r="F20" s="125" t="s">
        <v>8</v>
      </c>
      <c r="G20" s="223" t="s">
        <v>242</v>
      </c>
      <c r="H20" s="144" t="s">
        <v>251</v>
      </c>
      <c r="I20" s="158"/>
      <c r="J20" s="33"/>
      <c r="K20"/>
      <c r="L20"/>
      <c r="M20"/>
      <c r="N20"/>
      <c r="O20"/>
      <c r="P20"/>
      <c r="Q20"/>
      <c r="R20"/>
      <c r="S20"/>
      <c r="T20"/>
    </row>
    <row r="21" spans="1:20" ht="30" customHeight="1">
      <c r="A21" s="208"/>
      <c r="B21" s="78" t="s">
        <v>9</v>
      </c>
      <c r="C21" s="78" t="s">
        <v>10</v>
      </c>
      <c r="D21" s="233"/>
      <c r="E21" s="79" t="s">
        <v>11</v>
      </c>
      <c r="F21" s="125" t="s">
        <v>255</v>
      </c>
      <c r="G21" s="223"/>
      <c r="H21" s="145" t="s">
        <v>252</v>
      </c>
      <c r="I21" s="158"/>
      <c r="K21"/>
      <c r="L21"/>
      <c r="M21"/>
      <c r="N21"/>
      <c r="O21"/>
      <c r="P21"/>
      <c r="Q21"/>
      <c r="R21"/>
      <c r="S21"/>
      <c r="T21"/>
    </row>
    <row r="22" spans="1:20" ht="15">
      <c r="A22" s="200" t="s">
        <v>92</v>
      </c>
      <c r="B22" s="57" t="s">
        <v>12</v>
      </c>
      <c r="C22" s="58" t="s">
        <v>212</v>
      </c>
      <c r="D22" s="10"/>
      <c r="E22" s="193"/>
      <c r="F22" s="89"/>
      <c r="G22" s="159">
        <v>40</v>
      </c>
      <c r="H22" s="108">
        <f>F22*G22</f>
        <v>0</v>
      </c>
      <c r="I22" s="158"/>
      <c r="K22"/>
      <c r="L22"/>
      <c r="M22"/>
      <c r="N22"/>
      <c r="O22"/>
      <c r="P22"/>
      <c r="Q22"/>
      <c r="R22"/>
      <c r="S22"/>
      <c r="T22"/>
    </row>
    <row r="23" spans="1:20" ht="15">
      <c r="A23" s="201"/>
      <c r="B23" s="57" t="s">
        <v>13</v>
      </c>
      <c r="C23" s="58" t="s">
        <v>14</v>
      </c>
      <c r="D23" s="10"/>
      <c r="E23" s="194"/>
      <c r="F23" s="126"/>
      <c r="G23" s="157"/>
      <c r="H23" s="101"/>
      <c r="I23" s="158"/>
      <c r="K23"/>
      <c r="L23"/>
      <c r="M23"/>
      <c r="N23"/>
      <c r="O23"/>
      <c r="P23"/>
      <c r="Q23"/>
      <c r="R23"/>
      <c r="S23"/>
      <c r="T23"/>
    </row>
    <row r="24" spans="1:20" ht="15">
      <c r="A24" s="201"/>
      <c r="B24" s="57" t="s">
        <v>15</v>
      </c>
      <c r="C24" s="58" t="s">
        <v>16</v>
      </c>
      <c r="D24" s="10"/>
      <c r="E24" s="194"/>
      <c r="F24" s="127"/>
      <c r="G24" s="155"/>
      <c r="H24" s="87"/>
      <c r="I24" s="158"/>
      <c r="K24"/>
      <c r="L24"/>
      <c r="M24"/>
      <c r="N24"/>
      <c r="O24"/>
      <c r="P24"/>
      <c r="Q24"/>
      <c r="R24"/>
      <c r="S24"/>
      <c r="T24"/>
    </row>
    <row r="25" spans="1:20" ht="15">
      <c r="A25" s="201"/>
      <c r="B25" s="57" t="s">
        <v>17</v>
      </c>
      <c r="C25" s="58" t="s">
        <v>213</v>
      </c>
      <c r="D25" s="10"/>
      <c r="E25" s="194"/>
      <c r="F25" s="127"/>
      <c r="G25" s="155"/>
      <c r="H25" s="87"/>
      <c r="I25" s="158"/>
      <c r="K25"/>
      <c r="L25"/>
      <c r="M25"/>
      <c r="N25"/>
      <c r="O25"/>
      <c r="P25"/>
      <c r="Q25"/>
      <c r="R25"/>
      <c r="S25"/>
      <c r="T25"/>
    </row>
    <row r="26" spans="1:20" ht="15">
      <c r="A26" s="201"/>
      <c r="B26" s="57" t="s">
        <v>18</v>
      </c>
      <c r="C26" s="51" t="s">
        <v>229</v>
      </c>
      <c r="D26" s="10"/>
      <c r="E26" s="194"/>
      <c r="F26" s="127"/>
      <c r="G26" s="155"/>
      <c r="H26" s="87"/>
      <c r="I26" s="158"/>
      <c r="K26"/>
      <c r="L26"/>
      <c r="M26"/>
      <c r="N26"/>
      <c r="O26"/>
      <c r="P26"/>
      <c r="Q26"/>
      <c r="R26"/>
      <c r="S26"/>
      <c r="T26"/>
    </row>
    <row r="27" spans="1:20" ht="15">
      <c r="A27" s="201"/>
      <c r="B27" s="57" t="s">
        <v>81</v>
      </c>
      <c r="C27" s="51" t="s">
        <v>105</v>
      </c>
      <c r="D27" s="10"/>
      <c r="E27" s="194"/>
      <c r="F27" s="127"/>
      <c r="G27" s="155"/>
      <c r="H27" s="87"/>
      <c r="I27" s="158"/>
      <c r="K27"/>
      <c r="L27"/>
      <c r="M27"/>
      <c r="N27"/>
      <c r="O27"/>
      <c r="P27"/>
      <c r="Q27"/>
      <c r="R27"/>
      <c r="S27"/>
      <c r="T27"/>
    </row>
    <row r="28" spans="1:20" ht="30">
      <c r="A28" s="201"/>
      <c r="B28" s="57" t="s">
        <v>19</v>
      </c>
      <c r="C28" s="51" t="s">
        <v>102</v>
      </c>
      <c r="D28" s="10"/>
      <c r="E28" s="194"/>
      <c r="F28" s="127"/>
      <c r="G28" s="155"/>
      <c r="H28" s="87"/>
      <c r="I28" s="158"/>
      <c r="K28"/>
      <c r="L28"/>
      <c r="M28"/>
      <c r="N28"/>
      <c r="O28"/>
      <c r="P28"/>
      <c r="Q28"/>
      <c r="R28"/>
      <c r="S28"/>
      <c r="T28"/>
    </row>
    <row r="29" spans="1:20" ht="15">
      <c r="A29" s="201"/>
      <c r="B29" s="57" t="s">
        <v>20</v>
      </c>
      <c r="C29" s="51" t="s">
        <v>21</v>
      </c>
      <c r="D29" s="10"/>
      <c r="E29" s="194"/>
      <c r="F29" s="127"/>
      <c r="G29" s="155"/>
      <c r="H29" s="87"/>
      <c r="I29" s="158"/>
      <c r="K29"/>
      <c r="L29"/>
      <c r="M29"/>
      <c r="N29"/>
      <c r="O29"/>
      <c r="P29"/>
      <c r="Q29"/>
      <c r="R29"/>
      <c r="S29"/>
      <c r="T29"/>
    </row>
    <row r="30" spans="1:20" ht="15">
      <c r="A30" s="201"/>
      <c r="B30" s="57" t="s">
        <v>22</v>
      </c>
      <c r="C30" s="51" t="s">
        <v>23</v>
      </c>
      <c r="D30" s="10"/>
      <c r="E30" s="194"/>
      <c r="F30" s="127"/>
      <c r="G30" s="155"/>
      <c r="H30" s="87"/>
      <c r="I30" s="158"/>
      <c r="K30"/>
      <c r="L30"/>
      <c r="M30"/>
      <c r="N30"/>
      <c r="O30"/>
      <c r="P30"/>
      <c r="Q30"/>
      <c r="R30"/>
      <c r="S30"/>
      <c r="T30"/>
    </row>
    <row r="31" spans="1:20" ht="30">
      <c r="A31" s="201"/>
      <c r="B31" s="57" t="s">
        <v>24</v>
      </c>
      <c r="C31" s="51" t="s">
        <v>25</v>
      </c>
      <c r="D31" s="10"/>
      <c r="E31" s="194"/>
      <c r="F31" s="127"/>
      <c r="G31" s="155"/>
      <c r="H31" s="87"/>
      <c r="I31" s="158"/>
      <c r="K31"/>
      <c r="L31"/>
      <c r="M31"/>
      <c r="N31"/>
      <c r="O31"/>
      <c r="P31"/>
      <c r="Q31"/>
      <c r="R31"/>
      <c r="S31"/>
      <c r="T31"/>
    </row>
    <row r="32" spans="1:20" ht="15">
      <c r="A32" s="201"/>
      <c r="B32" s="57" t="s">
        <v>26</v>
      </c>
      <c r="C32" s="51" t="s">
        <v>27</v>
      </c>
      <c r="D32" s="10"/>
      <c r="E32" s="194"/>
      <c r="F32" s="127"/>
      <c r="G32" s="155"/>
      <c r="H32" s="87"/>
      <c r="I32" s="158"/>
      <c r="K32"/>
      <c r="L32"/>
      <c r="M32"/>
      <c r="N32"/>
      <c r="O32"/>
      <c r="P32"/>
      <c r="Q32"/>
      <c r="R32"/>
      <c r="S32"/>
      <c r="T32"/>
    </row>
    <row r="33" spans="1:20" ht="15">
      <c r="A33" s="201"/>
      <c r="B33" s="57" t="s">
        <v>28</v>
      </c>
      <c r="C33" s="51" t="s">
        <v>110</v>
      </c>
      <c r="D33" s="10"/>
      <c r="E33" s="195"/>
      <c r="F33" s="128"/>
      <c r="G33" s="156"/>
      <c r="H33" s="86"/>
      <c r="I33" s="158"/>
      <c r="K33"/>
      <c r="L33"/>
      <c r="M33"/>
      <c r="N33"/>
      <c r="O33"/>
      <c r="P33"/>
      <c r="Q33"/>
      <c r="R33"/>
      <c r="S33"/>
      <c r="T33"/>
    </row>
    <row r="34" spans="1:20" ht="15">
      <c r="A34" s="59"/>
      <c r="B34" s="60"/>
      <c r="C34" s="60"/>
      <c r="D34" s="13"/>
      <c r="E34" s="14"/>
      <c r="F34" s="129"/>
      <c r="G34" s="84"/>
      <c r="H34" s="94"/>
      <c r="I34" s="158"/>
      <c r="K34"/>
      <c r="L34"/>
      <c r="M34"/>
      <c r="N34"/>
      <c r="O34"/>
      <c r="P34"/>
      <c r="Q34"/>
      <c r="R34"/>
      <c r="S34"/>
      <c r="T34"/>
    </row>
    <row r="35" spans="1:20" ht="15">
      <c r="A35" s="54" t="s">
        <v>82</v>
      </c>
      <c r="B35" s="53" t="s">
        <v>32</v>
      </c>
      <c r="C35" s="52" t="s">
        <v>80</v>
      </c>
      <c r="D35" s="10"/>
      <c r="E35" s="77"/>
      <c r="F35" s="89"/>
      <c r="G35" s="159">
        <v>10</v>
      </c>
      <c r="H35" s="103">
        <f>F35*G35</f>
        <v>0</v>
      </c>
      <c r="I35" s="158"/>
      <c r="K35"/>
      <c r="L35"/>
      <c r="M35"/>
      <c r="N35"/>
      <c r="O35"/>
      <c r="P35"/>
      <c r="Q35"/>
      <c r="R35"/>
      <c r="S35"/>
      <c r="T35"/>
    </row>
    <row r="36" spans="1:20" ht="15">
      <c r="A36" s="59"/>
      <c r="B36" s="61"/>
      <c r="C36" s="62"/>
      <c r="D36" s="13"/>
      <c r="E36" s="14"/>
      <c r="F36" s="130"/>
      <c r="G36" s="160"/>
      <c r="H36" s="110"/>
      <c r="I36" s="115"/>
      <c r="J36" s="107"/>
      <c r="K36"/>
      <c r="L36"/>
      <c r="M36"/>
      <c r="N36"/>
      <c r="O36"/>
      <c r="P36"/>
      <c r="Q36"/>
      <c r="R36"/>
      <c r="S36"/>
      <c r="T36"/>
    </row>
    <row r="37" spans="1:20" s="49" customFormat="1" ht="15">
      <c r="A37" s="54" t="s">
        <v>230</v>
      </c>
      <c r="B37" s="53" t="s">
        <v>107</v>
      </c>
      <c r="C37" s="52" t="s">
        <v>106</v>
      </c>
      <c r="D37" s="47"/>
      <c r="E37" s="48"/>
      <c r="F37" s="131"/>
      <c r="G37" s="161">
        <v>15</v>
      </c>
      <c r="H37" s="111">
        <f>F37*G37</f>
        <v>0</v>
      </c>
      <c r="I37" s="162"/>
      <c r="J37" s="113"/>
      <c r="K37"/>
      <c r="L37"/>
      <c r="M37"/>
      <c r="N37"/>
      <c r="O37"/>
      <c r="P37"/>
      <c r="Q37"/>
      <c r="R37"/>
      <c r="S37"/>
      <c r="T37"/>
    </row>
    <row r="38" spans="1:20" ht="15">
      <c r="A38" s="59"/>
      <c r="B38" s="60"/>
      <c r="C38" s="60"/>
      <c r="D38" s="13"/>
      <c r="E38" s="14"/>
      <c r="F38" s="129"/>
      <c r="G38" s="230"/>
      <c r="H38" s="231"/>
      <c r="I38" s="231"/>
      <c r="K38"/>
      <c r="L38"/>
      <c r="M38"/>
      <c r="N38"/>
      <c r="O38"/>
      <c r="P38"/>
      <c r="Q38"/>
      <c r="R38"/>
      <c r="S38"/>
      <c r="T38"/>
    </row>
    <row r="39" spans="1:20" ht="24.75">
      <c r="A39" s="63" t="s">
        <v>96</v>
      </c>
      <c r="B39" s="64" t="s">
        <v>29</v>
      </c>
      <c r="C39" s="65" t="s">
        <v>97</v>
      </c>
      <c r="D39" s="10"/>
      <c r="E39" s="77"/>
      <c r="F39" s="89"/>
      <c r="G39" s="159">
        <v>20</v>
      </c>
      <c r="H39" s="103">
        <f>F39*G39</f>
        <v>0</v>
      </c>
      <c r="I39" s="158"/>
      <c r="K39"/>
      <c r="L39"/>
      <c r="M39"/>
      <c r="N39"/>
      <c r="O39"/>
      <c r="P39"/>
      <c r="Q39"/>
      <c r="R39"/>
      <c r="S39"/>
      <c r="T39"/>
    </row>
    <row r="40" spans="1:20" ht="15">
      <c r="A40" s="59"/>
      <c r="B40" s="60"/>
      <c r="C40" s="60"/>
      <c r="D40" s="13"/>
      <c r="E40" s="14"/>
      <c r="F40" s="129"/>
      <c r="G40" s="84"/>
      <c r="H40" s="109"/>
      <c r="I40" s="158"/>
      <c r="K40"/>
      <c r="L40"/>
      <c r="M40"/>
      <c r="N40"/>
      <c r="O40"/>
      <c r="P40"/>
      <c r="Q40"/>
      <c r="R40"/>
      <c r="S40"/>
      <c r="T40"/>
    </row>
    <row r="41" spans="1:20" ht="15">
      <c r="A41" s="54" t="s">
        <v>93</v>
      </c>
      <c r="B41" s="53" t="s">
        <v>30</v>
      </c>
      <c r="C41" s="52" t="s">
        <v>83</v>
      </c>
      <c r="D41" s="77"/>
      <c r="E41" s="77"/>
      <c r="F41" s="89"/>
      <c r="G41" s="159">
        <v>20</v>
      </c>
      <c r="H41" s="103">
        <f>F41*G41</f>
        <v>0</v>
      </c>
      <c r="I41" s="158"/>
      <c r="K41"/>
      <c r="L41"/>
      <c r="M41"/>
      <c r="N41"/>
      <c r="O41"/>
      <c r="P41"/>
      <c r="Q41"/>
      <c r="R41"/>
      <c r="S41"/>
      <c r="T41"/>
    </row>
    <row r="42" spans="1:20" ht="15">
      <c r="A42" s="59"/>
      <c r="B42" s="60"/>
      <c r="C42" s="60"/>
      <c r="D42" s="13"/>
      <c r="E42" s="14"/>
      <c r="F42" s="129"/>
      <c r="G42" s="163"/>
      <c r="H42" s="122"/>
      <c r="I42" s="158"/>
      <c r="K42"/>
      <c r="L42"/>
      <c r="M42"/>
      <c r="N42"/>
      <c r="O42"/>
      <c r="P42"/>
      <c r="Q42"/>
      <c r="R42"/>
      <c r="S42"/>
      <c r="T42"/>
    </row>
    <row r="43" spans="1:20" ht="15">
      <c r="A43" s="59"/>
      <c r="B43" s="60"/>
      <c r="C43" s="60"/>
      <c r="D43" s="13"/>
      <c r="E43" s="14"/>
      <c r="F43" s="132"/>
      <c r="G43" s="164"/>
      <c r="H43" s="94"/>
      <c r="I43" s="158"/>
      <c r="K43"/>
      <c r="L43"/>
      <c r="M43"/>
      <c r="N43"/>
      <c r="O43"/>
      <c r="P43"/>
      <c r="Q43"/>
      <c r="R43"/>
      <c r="S43"/>
      <c r="T43"/>
    </row>
    <row r="44" spans="1:20" ht="15">
      <c r="A44" s="200" t="s">
        <v>84</v>
      </c>
      <c r="B44" s="66" t="s">
        <v>13</v>
      </c>
      <c r="C44" s="67" t="s">
        <v>14</v>
      </c>
      <c r="D44" s="31"/>
      <c r="E44" s="193"/>
      <c r="F44" s="89"/>
      <c r="G44" s="159">
        <v>30</v>
      </c>
      <c r="H44" s="103">
        <f>F44*G44</f>
        <v>0</v>
      </c>
      <c r="I44" s="158"/>
      <c r="J44" s="33"/>
      <c r="K44"/>
      <c r="L44"/>
      <c r="M44"/>
      <c r="N44"/>
      <c r="O44"/>
      <c r="P44"/>
      <c r="Q44"/>
      <c r="R44"/>
      <c r="S44"/>
      <c r="T44"/>
    </row>
    <row r="45" spans="1:20" ht="15">
      <c r="A45" s="201"/>
      <c r="B45" s="66" t="s">
        <v>17</v>
      </c>
      <c r="C45" s="58" t="s">
        <v>214</v>
      </c>
      <c r="D45" s="31"/>
      <c r="E45" s="194"/>
      <c r="F45" s="127"/>
      <c r="G45" s="157"/>
      <c r="H45" s="224"/>
      <c r="I45" s="158"/>
      <c r="K45"/>
      <c r="L45"/>
      <c r="M45"/>
      <c r="N45"/>
      <c r="O45"/>
      <c r="P45"/>
      <c r="Q45"/>
      <c r="R45"/>
      <c r="S45"/>
      <c r="T45"/>
    </row>
    <row r="46" spans="1:20" ht="15">
      <c r="A46" s="201"/>
      <c r="B46" s="66" t="s">
        <v>18</v>
      </c>
      <c r="C46" s="51" t="s">
        <v>222</v>
      </c>
      <c r="D46" s="31"/>
      <c r="E46" s="194"/>
      <c r="F46" s="127"/>
      <c r="G46" s="155"/>
      <c r="H46" s="225"/>
      <c r="I46" s="158"/>
      <c r="K46"/>
      <c r="L46"/>
      <c r="M46"/>
      <c r="N46"/>
      <c r="O46"/>
      <c r="P46"/>
      <c r="Q46"/>
      <c r="R46"/>
      <c r="S46"/>
      <c r="T46"/>
    </row>
    <row r="47" spans="1:20" ht="15">
      <c r="A47" s="201"/>
      <c r="B47" s="66" t="s">
        <v>81</v>
      </c>
      <c r="C47" s="51" t="s">
        <v>105</v>
      </c>
      <c r="D47" s="31"/>
      <c r="E47" s="194"/>
      <c r="F47" s="127"/>
      <c r="G47" s="155"/>
      <c r="H47" s="225"/>
      <c r="I47" s="158"/>
      <c r="K47"/>
      <c r="L47"/>
      <c r="M47"/>
      <c r="N47"/>
      <c r="O47"/>
      <c r="P47"/>
      <c r="Q47"/>
      <c r="R47"/>
      <c r="S47"/>
      <c r="T47"/>
    </row>
    <row r="48" spans="1:20" ht="45">
      <c r="A48" s="201"/>
      <c r="B48" s="66" t="s">
        <v>19</v>
      </c>
      <c r="C48" s="51" t="s">
        <v>238</v>
      </c>
      <c r="D48" s="31"/>
      <c r="E48" s="194"/>
      <c r="F48" s="127"/>
      <c r="G48" s="155"/>
      <c r="H48" s="225"/>
      <c r="I48" s="158"/>
      <c r="K48"/>
      <c r="L48"/>
      <c r="M48"/>
      <c r="N48"/>
      <c r="O48"/>
      <c r="P48"/>
      <c r="Q48"/>
      <c r="R48"/>
      <c r="S48"/>
      <c r="T48"/>
    </row>
    <row r="49" spans="1:20" ht="15">
      <c r="A49" s="201"/>
      <c r="B49" s="66" t="s">
        <v>22</v>
      </c>
      <c r="C49" s="68" t="s">
        <v>23</v>
      </c>
      <c r="D49" s="31"/>
      <c r="E49" s="194"/>
      <c r="F49" s="127"/>
      <c r="G49" s="155"/>
      <c r="H49" s="225"/>
      <c r="I49" s="158"/>
      <c r="K49"/>
      <c r="L49"/>
      <c r="M49"/>
      <c r="N49"/>
      <c r="O49"/>
      <c r="P49"/>
      <c r="Q49"/>
      <c r="R49"/>
      <c r="S49"/>
      <c r="T49"/>
    </row>
    <row r="50" spans="1:20" ht="30">
      <c r="A50" s="201"/>
      <c r="B50" s="66" t="s">
        <v>24</v>
      </c>
      <c r="C50" s="68" t="s">
        <v>25</v>
      </c>
      <c r="D50" s="31"/>
      <c r="E50" s="194"/>
      <c r="F50" s="127"/>
      <c r="G50" s="155"/>
      <c r="H50" s="102"/>
      <c r="I50" s="158"/>
      <c r="K50"/>
      <c r="L50"/>
      <c r="M50"/>
      <c r="N50"/>
      <c r="O50"/>
      <c r="P50"/>
      <c r="Q50"/>
      <c r="R50"/>
      <c r="S50"/>
      <c r="T50"/>
    </row>
    <row r="51" spans="1:20" ht="15">
      <c r="A51" s="201"/>
      <c r="B51" s="69" t="s">
        <v>31</v>
      </c>
      <c r="C51" s="68" t="s">
        <v>111</v>
      </c>
      <c r="D51" s="31"/>
      <c r="E51" s="194"/>
      <c r="F51" s="127"/>
      <c r="G51" s="165"/>
      <c r="H51" s="116"/>
      <c r="I51" s="158"/>
      <c r="K51"/>
      <c r="L51"/>
      <c r="M51"/>
      <c r="N51"/>
      <c r="O51"/>
      <c r="P51"/>
      <c r="Q51"/>
      <c r="R51"/>
      <c r="S51"/>
      <c r="T51"/>
    </row>
    <row r="52" spans="1:20" ht="15">
      <c r="A52" s="201"/>
      <c r="B52" s="69" t="s">
        <v>28</v>
      </c>
      <c r="C52" s="68" t="s">
        <v>113</v>
      </c>
      <c r="D52" s="31"/>
      <c r="E52" s="194"/>
      <c r="F52" s="127"/>
      <c r="G52" s="165"/>
      <c r="H52" s="116"/>
      <c r="I52" s="158"/>
      <c r="K52"/>
      <c r="L52"/>
      <c r="M52"/>
      <c r="N52"/>
      <c r="O52"/>
      <c r="P52"/>
      <c r="Q52"/>
      <c r="R52"/>
      <c r="S52"/>
      <c r="T52"/>
    </row>
    <row r="53" spans="1:20" ht="15">
      <c r="A53" s="201"/>
      <c r="B53" s="66" t="s">
        <v>26</v>
      </c>
      <c r="C53" s="68" t="s">
        <v>27</v>
      </c>
      <c r="D53" s="31"/>
      <c r="E53" s="195"/>
      <c r="F53" s="133"/>
      <c r="G53" s="161"/>
      <c r="H53" s="118"/>
      <c r="I53" s="158"/>
      <c r="K53"/>
      <c r="L53"/>
      <c r="M53"/>
      <c r="N53"/>
      <c r="O53"/>
      <c r="P53"/>
      <c r="Q53"/>
      <c r="R53"/>
      <c r="S53"/>
      <c r="T53"/>
    </row>
    <row r="54" spans="1:20" ht="15">
      <c r="A54" s="59"/>
      <c r="B54" s="60"/>
      <c r="C54" s="60"/>
      <c r="D54" s="13"/>
      <c r="E54" s="14"/>
      <c r="F54" s="129"/>
      <c r="G54" s="166"/>
      <c r="H54" s="117"/>
      <c r="I54" s="167"/>
      <c r="K54"/>
      <c r="L54"/>
      <c r="M54"/>
      <c r="N54"/>
      <c r="O54"/>
      <c r="P54"/>
      <c r="Q54"/>
      <c r="R54"/>
      <c r="S54"/>
      <c r="T54"/>
    </row>
    <row r="55" spans="1:20" s="49" customFormat="1" ht="15">
      <c r="A55" s="63" t="s">
        <v>232</v>
      </c>
      <c r="B55" s="66" t="s">
        <v>107</v>
      </c>
      <c r="C55" s="68" t="s">
        <v>106</v>
      </c>
      <c r="D55" s="47"/>
      <c r="E55" s="48"/>
      <c r="F55" s="131"/>
      <c r="G55" s="168">
        <v>15</v>
      </c>
      <c r="H55" s="103">
        <f>F55*G55</f>
        <v>0</v>
      </c>
      <c r="I55" s="169"/>
      <c r="K55"/>
      <c r="L55"/>
      <c r="M55"/>
      <c r="N55"/>
      <c r="O55"/>
      <c r="P55"/>
      <c r="Q55"/>
      <c r="R55"/>
      <c r="S55"/>
      <c r="T55"/>
    </row>
    <row r="56" spans="1:20" ht="15">
      <c r="A56" s="61"/>
      <c r="B56" s="61"/>
      <c r="C56" s="61"/>
      <c r="D56" s="15"/>
      <c r="E56" s="24"/>
      <c r="F56" s="129"/>
      <c r="G56" s="170"/>
      <c r="H56" s="115"/>
      <c r="I56" s="167"/>
      <c r="J56" s="12"/>
      <c r="K56"/>
      <c r="L56"/>
      <c r="M56"/>
      <c r="N56"/>
      <c r="O56"/>
      <c r="P56"/>
      <c r="Q56"/>
      <c r="R56"/>
      <c r="S56"/>
      <c r="T56"/>
    </row>
    <row r="57" spans="1:20" ht="24.75">
      <c r="A57" s="63" t="s">
        <v>98</v>
      </c>
      <c r="B57" s="64" t="s">
        <v>29</v>
      </c>
      <c r="C57" s="65" t="s">
        <v>97</v>
      </c>
      <c r="D57" s="10"/>
      <c r="E57" s="77"/>
      <c r="F57" s="89"/>
      <c r="G57" s="168">
        <v>10</v>
      </c>
      <c r="H57" s="103">
        <f>F57*G57</f>
        <v>0</v>
      </c>
      <c r="I57" s="167"/>
      <c r="K57"/>
      <c r="L57"/>
      <c r="M57"/>
      <c r="N57"/>
      <c r="O57"/>
      <c r="P57"/>
      <c r="Q57"/>
      <c r="R57"/>
      <c r="S57"/>
      <c r="T57"/>
    </row>
    <row r="58" spans="1:20" ht="15">
      <c r="A58" s="61"/>
      <c r="B58" s="61"/>
      <c r="C58" s="61"/>
      <c r="D58" s="15"/>
      <c r="E58" s="24"/>
      <c r="F58" s="129"/>
      <c r="G58" s="171"/>
      <c r="H58" s="94"/>
      <c r="I58" s="167"/>
      <c r="K58"/>
      <c r="L58"/>
      <c r="M58"/>
      <c r="N58"/>
      <c r="O58"/>
      <c r="P58"/>
      <c r="Q58"/>
      <c r="R58"/>
      <c r="S58"/>
      <c r="T58"/>
    </row>
    <row r="59" spans="1:20" ht="15">
      <c r="A59" s="54" t="s">
        <v>38</v>
      </c>
      <c r="B59" s="53" t="s">
        <v>30</v>
      </c>
      <c r="C59" s="52" t="s">
        <v>83</v>
      </c>
      <c r="D59" s="77"/>
      <c r="E59" s="77"/>
      <c r="F59" s="89"/>
      <c r="G59" s="168">
        <v>15</v>
      </c>
      <c r="H59" s="103">
        <f>F59*G59</f>
        <v>0</v>
      </c>
      <c r="I59" s="167"/>
      <c r="K59"/>
      <c r="L59"/>
      <c r="M59"/>
      <c r="N59"/>
      <c r="O59"/>
      <c r="P59"/>
      <c r="Q59"/>
      <c r="R59"/>
      <c r="S59"/>
      <c r="T59"/>
    </row>
    <row r="60" spans="1:20" ht="15">
      <c r="A60" s="61"/>
      <c r="B60" s="61"/>
      <c r="C60" s="61"/>
      <c r="D60" s="15"/>
      <c r="E60" s="24"/>
      <c r="F60" s="129"/>
      <c r="G60" s="170"/>
      <c r="H60" s="109"/>
      <c r="I60" s="167"/>
      <c r="J60" s="12"/>
      <c r="K60"/>
      <c r="L60"/>
      <c r="M60"/>
      <c r="N60"/>
      <c r="O60"/>
      <c r="P60"/>
      <c r="Q60"/>
      <c r="R60"/>
      <c r="S60"/>
      <c r="T60"/>
    </row>
    <row r="61" spans="1:20" s="46" customFormat="1" ht="15">
      <c r="A61" s="54" t="s">
        <v>231</v>
      </c>
      <c r="B61" s="53" t="s">
        <v>32</v>
      </c>
      <c r="C61" s="55" t="s">
        <v>80</v>
      </c>
      <c r="D61" s="50"/>
      <c r="E61" s="45"/>
      <c r="F61" s="89"/>
      <c r="G61" s="168">
        <v>10</v>
      </c>
      <c r="H61" s="103">
        <f>F61*G61</f>
        <v>0</v>
      </c>
      <c r="I61" s="172"/>
      <c r="K61"/>
      <c r="L61"/>
      <c r="M61"/>
      <c r="N61"/>
      <c r="O61"/>
      <c r="P61"/>
      <c r="Q61"/>
      <c r="R61"/>
      <c r="S61"/>
      <c r="T61"/>
    </row>
    <row r="62" spans="1:20" ht="15">
      <c r="A62" s="61"/>
      <c r="B62" s="61"/>
      <c r="C62" s="61"/>
      <c r="D62" s="15"/>
      <c r="E62" s="24"/>
      <c r="F62" s="129"/>
      <c r="G62" s="170"/>
      <c r="H62" s="109"/>
      <c r="I62" s="167"/>
      <c r="K62"/>
      <c r="L62"/>
      <c r="M62"/>
      <c r="N62"/>
      <c r="O62"/>
      <c r="P62"/>
      <c r="Q62"/>
      <c r="R62"/>
      <c r="S62"/>
      <c r="T62"/>
    </row>
    <row r="63" spans="1:20" ht="15">
      <c r="A63" s="200" t="s">
        <v>86</v>
      </c>
      <c r="B63" s="66" t="s">
        <v>13</v>
      </c>
      <c r="C63" s="58" t="s">
        <v>39</v>
      </c>
      <c r="D63" s="31"/>
      <c r="E63" s="193"/>
      <c r="F63" s="89"/>
      <c r="G63" s="168">
        <v>40</v>
      </c>
      <c r="H63" s="103">
        <f>F63*G63</f>
        <v>0</v>
      </c>
      <c r="I63" s="167"/>
      <c r="J63" s="33"/>
      <c r="K63"/>
      <c r="L63"/>
      <c r="M63"/>
      <c r="N63"/>
      <c r="O63"/>
      <c r="P63"/>
      <c r="Q63"/>
      <c r="R63"/>
      <c r="S63"/>
      <c r="T63"/>
    </row>
    <row r="64" spans="1:20" ht="15">
      <c r="A64" s="201"/>
      <c r="B64" s="66" t="s">
        <v>17</v>
      </c>
      <c r="C64" s="58" t="s">
        <v>214</v>
      </c>
      <c r="D64" s="31"/>
      <c r="E64" s="194"/>
      <c r="F64" s="127"/>
      <c r="G64" s="155"/>
      <c r="H64" s="224"/>
      <c r="I64" s="167"/>
      <c r="K64"/>
      <c r="L64"/>
      <c r="M64"/>
      <c r="N64"/>
      <c r="O64"/>
      <c r="P64"/>
      <c r="Q64"/>
      <c r="R64"/>
      <c r="S64"/>
      <c r="T64"/>
    </row>
    <row r="65" spans="1:20" ht="15">
      <c r="A65" s="201"/>
      <c r="B65" s="66" t="s">
        <v>18</v>
      </c>
      <c r="C65" s="58" t="s">
        <v>233</v>
      </c>
      <c r="D65" s="31"/>
      <c r="E65" s="194"/>
      <c r="F65" s="127"/>
      <c r="G65" s="155"/>
      <c r="H65" s="225"/>
      <c r="I65" s="167"/>
      <c r="K65"/>
      <c r="L65"/>
      <c r="M65"/>
      <c r="N65"/>
      <c r="O65"/>
      <c r="P65"/>
      <c r="Q65"/>
      <c r="R65"/>
      <c r="S65"/>
      <c r="T65"/>
    </row>
    <row r="66" spans="1:20" ht="15">
      <c r="A66" s="201"/>
      <c r="B66" s="66" t="s">
        <v>81</v>
      </c>
      <c r="C66" s="51" t="s">
        <v>105</v>
      </c>
      <c r="D66" s="31"/>
      <c r="E66" s="194"/>
      <c r="F66" s="127"/>
      <c r="G66" s="155"/>
      <c r="H66" s="225"/>
      <c r="I66" s="158"/>
      <c r="K66"/>
      <c r="L66"/>
      <c r="M66"/>
      <c r="N66"/>
      <c r="O66"/>
      <c r="P66"/>
      <c r="Q66"/>
      <c r="R66"/>
      <c r="S66"/>
      <c r="T66"/>
    </row>
    <row r="67" spans="1:20" ht="45">
      <c r="A67" s="201"/>
      <c r="B67" s="66" t="s">
        <v>19</v>
      </c>
      <c r="C67" s="51" t="str">
        <f>$C$48</f>
        <v>min. 4x USB 3.0 a min 10xUSB celkem přístupné uživateli bez potřeby otevření case PC, RJ-45 (min. 1 Gb), 3,5 mm stereo jack, 2 grafické výstupy (z toho min. 1 digitální)</v>
      </c>
      <c r="D67" s="31"/>
      <c r="E67" s="194"/>
      <c r="F67" s="127"/>
      <c r="G67" s="155"/>
      <c r="H67" s="225"/>
      <c r="I67" s="158"/>
      <c r="K67"/>
      <c r="L67"/>
      <c r="M67"/>
      <c r="N67"/>
      <c r="O67"/>
      <c r="P67"/>
      <c r="Q67"/>
      <c r="R67"/>
      <c r="S67"/>
      <c r="T67"/>
    </row>
    <row r="68" spans="1:20" ht="15">
      <c r="A68" s="201"/>
      <c r="B68" s="66" t="s">
        <v>22</v>
      </c>
      <c r="C68" s="51" t="s">
        <v>23</v>
      </c>
      <c r="D68" s="31"/>
      <c r="E68" s="194"/>
      <c r="F68" s="127"/>
      <c r="G68" s="155"/>
      <c r="H68" s="225"/>
      <c r="I68" s="158"/>
      <c r="K68"/>
      <c r="L68"/>
      <c r="M68"/>
      <c r="N68"/>
      <c r="O68"/>
      <c r="P68"/>
      <c r="Q68"/>
      <c r="R68"/>
      <c r="S68"/>
      <c r="T68"/>
    </row>
    <row r="69" spans="1:20" ht="30">
      <c r="A69" s="201"/>
      <c r="B69" s="66" t="s">
        <v>24</v>
      </c>
      <c r="C69" s="51" t="s">
        <v>25</v>
      </c>
      <c r="D69" s="31"/>
      <c r="E69" s="194"/>
      <c r="F69" s="127"/>
      <c r="G69" s="155"/>
      <c r="H69" s="225"/>
      <c r="I69" s="158"/>
      <c r="K69"/>
      <c r="L69"/>
      <c r="M69"/>
      <c r="N69"/>
      <c r="O69"/>
      <c r="P69"/>
      <c r="Q69"/>
      <c r="R69"/>
      <c r="S69"/>
      <c r="T69"/>
    </row>
    <row r="70" spans="1:20" ht="15">
      <c r="A70" s="201"/>
      <c r="B70" s="66" t="s">
        <v>31</v>
      </c>
      <c r="C70" s="51" t="s">
        <v>111</v>
      </c>
      <c r="D70" s="31"/>
      <c r="E70" s="194"/>
      <c r="F70" s="127"/>
      <c r="G70" s="155"/>
      <c r="H70" s="225"/>
      <c r="I70" s="158"/>
      <c r="K70"/>
      <c r="L70"/>
      <c r="M70"/>
      <c r="N70"/>
      <c r="O70"/>
      <c r="P70"/>
      <c r="Q70"/>
      <c r="R70"/>
      <c r="S70"/>
      <c r="T70"/>
    </row>
    <row r="71" spans="1:20" ht="15">
      <c r="A71" s="201"/>
      <c r="B71" s="66" t="s">
        <v>28</v>
      </c>
      <c r="C71" s="51" t="s">
        <v>112</v>
      </c>
      <c r="D71" s="31"/>
      <c r="E71" s="194"/>
      <c r="F71" s="127"/>
      <c r="G71" s="155"/>
      <c r="H71" s="225"/>
      <c r="I71" s="158"/>
      <c r="K71"/>
      <c r="L71"/>
      <c r="M71"/>
      <c r="N71"/>
      <c r="O71"/>
      <c r="P71"/>
      <c r="Q71"/>
      <c r="R71"/>
      <c r="S71"/>
      <c r="T71"/>
    </row>
    <row r="72" spans="1:20" ht="15">
      <c r="A72" s="201"/>
      <c r="B72" s="66" t="s">
        <v>26</v>
      </c>
      <c r="C72" s="58" t="s">
        <v>27</v>
      </c>
      <c r="D72" s="31"/>
      <c r="E72" s="195"/>
      <c r="F72" s="133"/>
      <c r="G72" s="156"/>
      <c r="H72" s="226"/>
      <c r="I72" s="158"/>
      <c r="K72"/>
      <c r="L72"/>
      <c r="M72"/>
      <c r="N72"/>
      <c r="O72"/>
      <c r="P72"/>
      <c r="Q72"/>
      <c r="R72"/>
      <c r="S72"/>
      <c r="T72"/>
    </row>
    <row r="73" spans="1:20" ht="15">
      <c r="A73" s="70"/>
      <c r="B73" s="60"/>
      <c r="C73" s="60"/>
      <c r="D73" s="15"/>
      <c r="E73" s="24"/>
      <c r="F73" s="129"/>
      <c r="G73" s="173"/>
      <c r="H73" s="115"/>
      <c r="I73" s="158"/>
      <c r="K73"/>
      <c r="L73"/>
      <c r="M73"/>
      <c r="N73"/>
      <c r="O73"/>
      <c r="P73"/>
      <c r="Q73"/>
      <c r="R73"/>
      <c r="S73"/>
      <c r="T73"/>
    </row>
    <row r="74" spans="1:20" ht="15">
      <c r="A74" s="54" t="s">
        <v>40</v>
      </c>
      <c r="B74" s="53" t="s">
        <v>41</v>
      </c>
      <c r="C74" s="52" t="s">
        <v>215</v>
      </c>
      <c r="D74" s="10"/>
      <c r="E74" s="77"/>
      <c r="F74" s="89"/>
      <c r="G74" s="159">
        <v>15</v>
      </c>
      <c r="H74" s="103">
        <f>F74*G74</f>
        <v>0</v>
      </c>
      <c r="I74" s="158"/>
      <c r="K74"/>
      <c r="L74"/>
      <c r="M74"/>
      <c r="N74"/>
      <c r="O74"/>
      <c r="P74"/>
      <c r="Q74"/>
      <c r="R74"/>
      <c r="S74"/>
      <c r="T74"/>
    </row>
    <row r="75" spans="1:20" ht="15">
      <c r="A75" s="59"/>
      <c r="B75" s="61"/>
      <c r="C75" s="62"/>
      <c r="D75" s="15"/>
      <c r="E75" s="24"/>
      <c r="F75" s="129"/>
      <c r="G75" s="84"/>
      <c r="H75" s="115"/>
      <c r="I75" s="158"/>
      <c r="K75"/>
      <c r="L75"/>
      <c r="M75"/>
      <c r="N75"/>
      <c r="O75"/>
      <c r="P75"/>
      <c r="Q75"/>
      <c r="R75"/>
      <c r="S75"/>
      <c r="T75"/>
    </row>
    <row r="76" spans="1:20" ht="15">
      <c r="A76" s="54" t="s">
        <v>90</v>
      </c>
      <c r="B76" s="53" t="s">
        <v>17</v>
      </c>
      <c r="C76" s="55" t="s">
        <v>216</v>
      </c>
      <c r="D76" s="31"/>
      <c r="E76" s="77"/>
      <c r="F76" s="89"/>
      <c r="G76" s="159">
        <v>15</v>
      </c>
      <c r="H76" s="103">
        <f>F76*G76</f>
        <v>0</v>
      </c>
      <c r="I76" s="158"/>
      <c r="K76"/>
      <c r="L76"/>
      <c r="M76"/>
      <c r="N76"/>
      <c r="O76"/>
      <c r="P76"/>
      <c r="Q76"/>
      <c r="R76"/>
      <c r="S76"/>
      <c r="T76"/>
    </row>
    <row r="77" spans="1:20" ht="15">
      <c r="A77" s="59"/>
      <c r="B77" s="61"/>
      <c r="C77" s="71"/>
      <c r="D77" s="15"/>
      <c r="E77" s="24"/>
      <c r="F77" s="129"/>
      <c r="G77" s="84"/>
      <c r="H77" s="115"/>
      <c r="I77" s="158"/>
      <c r="K77"/>
      <c r="L77"/>
      <c r="M77"/>
      <c r="N77"/>
      <c r="O77"/>
      <c r="P77"/>
      <c r="Q77"/>
      <c r="R77"/>
      <c r="S77"/>
      <c r="T77"/>
    </row>
    <row r="78" spans="1:20" ht="15">
      <c r="A78" s="54" t="s">
        <v>42</v>
      </c>
      <c r="B78" s="53" t="s">
        <v>37</v>
      </c>
      <c r="C78" s="72" t="s">
        <v>217</v>
      </c>
      <c r="D78" s="31"/>
      <c r="E78" s="77"/>
      <c r="F78" s="89"/>
      <c r="G78" s="159">
        <v>15</v>
      </c>
      <c r="H78" s="103">
        <f>F78*G78</f>
        <v>0</v>
      </c>
      <c r="I78" s="158"/>
      <c r="K78"/>
      <c r="L78"/>
      <c r="M78"/>
      <c r="N78"/>
      <c r="O78"/>
      <c r="P78"/>
      <c r="Q78"/>
      <c r="R78"/>
      <c r="S78"/>
      <c r="T78"/>
    </row>
    <row r="79" spans="1:20" ht="15">
      <c r="A79" s="61"/>
      <c r="B79" s="61"/>
      <c r="C79" s="71"/>
      <c r="D79" s="15"/>
      <c r="E79" s="24"/>
      <c r="F79" s="129"/>
      <c r="G79" s="84"/>
      <c r="H79" s="115"/>
      <c r="I79" s="158"/>
      <c r="K79"/>
      <c r="L79"/>
      <c r="M79"/>
      <c r="N79"/>
      <c r="O79"/>
      <c r="P79"/>
      <c r="Q79"/>
      <c r="R79"/>
      <c r="S79"/>
      <c r="T79"/>
    </row>
    <row r="80" spans="1:20" ht="15">
      <c r="A80" s="54" t="s">
        <v>234</v>
      </c>
      <c r="B80" s="53" t="s">
        <v>107</v>
      </c>
      <c r="C80" s="55" t="s">
        <v>106</v>
      </c>
      <c r="D80" s="31"/>
      <c r="E80" s="77"/>
      <c r="F80" s="89"/>
      <c r="G80" s="159">
        <v>30</v>
      </c>
      <c r="H80" s="103">
        <f>F80*G80</f>
        <v>0</v>
      </c>
      <c r="I80" s="158"/>
      <c r="K80"/>
      <c r="L80"/>
      <c r="M80"/>
      <c r="N80"/>
      <c r="O80"/>
      <c r="P80"/>
      <c r="Q80"/>
      <c r="R80"/>
      <c r="S80"/>
      <c r="T80"/>
    </row>
    <row r="81" spans="1:20" ht="15">
      <c r="A81" s="61"/>
      <c r="B81" s="61"/>
      <c r="C81" s="61"/>
      <c r="D81" s="15"/>
      <c r="E81" s="24"/>
      <c r="F81" s="129"/>
      <c r="G81" s="84"/>
      <c r="H81" s="115"/>
      <c r="I81" s="158"/>
      <c r="K81"/>
      <c r="L81"/>
      <c r="M81"/>
      <c r="N81"/>
      <c r="O81"/>
      <c r="P81"/>
      <c r="Q81"/>
      <c r="R81"/>
      <c r="S81"/>
      <c r="T81"/>
    </row>
    <row r="82" spans="1:20" ht="24.75">
      <c r="A82" s="63" t="s">
        <v>99</v>
      </c>
      <c r="B82" s="64" t="s">
        <v>29</v>
      </c>
      <c r="C82" s="65" t="s">
        <v>97</v>
      </c>
      <c r="D82" s="10"/>
      <c r="E82" s="77"/>
      <c r="F82" s="89"/>
      <c r="G82" s="159">
        <v>30</v>
      </c>
      <c r="H82" s="103">
        <f>F82*G82</f>
        <v>0</v>
      </c>
      <c r="I82" s="158"/>
      <c r="K82"/>
      <c r="L82"/>
      <c r="M82"/>
      <c r="N82"/>
      <c r="O82"/>
      <c r="P82"/>
      <c r="Q82"/>
      <c r="R82"/>
      <c r="S82"/>
      <c r="T82"/>
    </row>
    <row r="83" spans="1:20" ht="15">
      <c r="A83" s="61"/>
      <c r="B83" s="61"/>
      <c r="C83" s="61"/>
      <c r="D83" s="15"/>
      <c r="E83" s="24"/>
      <c r="F83" s="129"/>
      <c r="G83" s="84"/>
      <c r="H83" s="115"/>
      <c r="I83" s="158"/>
      <c r="K83"/>
      <c r="L83"/>
      <c r="M83"/>
      <c r="N83"/>
      <c r="O83"/>
      <c r="P83"/>
      <c r="Q83"/>
      <c r="R83"/>
      <c r="S83"/>
      <c r="T83"/>
    </row>
    <row r="84" spans="1:20" ht="15">
      <c r="A84" s="54" t="s">
        <v>43</v>
      </c>
      <c r="B84" s="53" t="s">
        <v>30</v>
      </c>
      <c r="C84" s="52" t="s">
        <v>83</v>
      </c>
      <c r="D84" s="77"/>
      <c r="E84" s="77"/>
      <c r="F84" s="89"/>
      <c r="G84" s="157">
        <v>30</v>
      </c>
      <c r="H84" s="103">
        <f>F84*G84</f>
        <v>0</v>
      </c>
      <c r="I84" s="158"/>
      <c r="K84"/>
      <c r="L84"/>
      <c r="M84"/>
      <c r="N84"/>
      <c r="O84"/>
      <c r="P84"/>
      <c r="Q84"/>
      <c r="R84"/>
      <c r="S84"/>
      <c r="T84"/>
    </row>
    <row r="85" spans="1:20" ht="15">
      <c r="A85" s="61"/>
      <c r="B85" s="61"/>
      <c r="C85" s="61"/>
      <c r="D85" s="15"/>
      <c r="E85" s="24"/>
      <c r="F85" s="129"/>
      <c r="G85" s="121"/>
      <c r="H85" s="122"/>
      <c r="I85" s="112"/>
      <c r="K85"/>
      <c r="L85"/>
      <c r="M85"/>
      <c r="N85"/>
      <c r="O85"/>
      <c r="P85"/>
      <c r="Q85"/>
      <c r="R85"/>
      <c r="S85"/>
      <c r="T85"/>
    </row>
    <row r="86" spans="1:20" ht="15">
      <c r="A86" s="59"/>
      <c r="B86" s="60"/>
      <c r="C86" s="73"/>
      <c r="D86" s="13"/>
      <c r="E86" s="14"/>
      <c r="F86" s="129"/>
      <c r="G86" s="121"/>
      <c r="H86" s="115"/>
      <c r="I86" s="112"/>
      <c r="K86"/>
      <c r="L86"/>
      <c r="M86"/>
      <c r="N86"/>
      <c r="O86"/>
      <c r="P86"/>
      <c r="Q86"/>
      <c r="R86"/>
      <c r="S86"/>
      <c r="T86"/>
    </row>
    <row r="87" spans="1:20" ht="15">
      <c r="A87" s="197" t="s">
        <v>85</v>
      </c>
      <c r="B87" s="198"/>
      <c r="C87" s="199"/>
      <c r="D87" s="227" t="s">
        <v>0</v>
      </c>
      <c r="E87" s="228"/>
      <c r="F87" s="228"/>
      <c r="G87" s="228"/>
      <c r="H87" s="229"/>
      <c r="I87" s="112"/>
      <c r="K87"/>
      <c r="L87"/>
      <c r="M87"/>
      <c r="N87"/>
      <c r="O87"/>
      <c r="P87"/>
      <c r="Q87"/>
      <c r="R87"/>
      <c r="S87"/>
      <c r="T87"/>
    </row>
    <row r="88" spans="1:20" ht="15">
      <c r="A88" s="205" t="s">
        <v>44</v>
      </c>
      <c r="B88" s="206"/>
      <c r="C88" s="207"/>
      <c r="D88" s="189"/>
      <c r="E88" s="190"/>
      <c r="F88" s="190"/>
      <c r="G88" s="190"/>
      <c r="H88" s="191"/>
      <c r="I88" s="112"/>
      <c r="K88"/>
      <c r="L88"/>
      <c r="M88"/>
      <c r="N88"/>
      <c r="O88"/>
      <c r="P88"/>
      <c r="Q88"/>
      <c r="R88"/>
      <c r="S88"/>
      <c r="T88"/>
    </row>
    <row r="89" spans="1:20" ht="15">
      <c r="A89" s="186" t="s">
        <v>45</v>
      </c>
      <c r="B89" s="187"/>
      <c r="C89" s="188"/>
      <c r="D89" s="189"/>
      <c r="E89" s="190"/>
      <c r="F89" s="190"/>
      <c r="G89" s="190"/>
      <c r="H89" s="191"/>
      <c r="I89" s="112"/>
      <c r="K89"/>
      <c r="L89"/>
      <c r="M89"/>
      <c r="N89"/>
      <c r="O89"/>
      <c r="P89"/>
      <c r="Q89"/>
      <c r="R89"/>
      <c r="S89"/>
      <c r="T89"/>
    </row>
    <row r="90" spans="1:20" ht="15">
      <c r="A90" s="186" t="s">
        <v>237</v>
      </c>
      <c r="B90" s="187"/>
      <c r="C90" s="188"/>
      <c r="D90" s="189"/>
      <c r="E90" s="190"/>
      <c r="F90" s="190"/>
      <c r="G90" s="190"/>
      <c r="H90" s="191"/>
      <c r="I90" s="112"/>
      <c r="K90"/>
      <c r="L90"/>
      <c r="M90"/>
      <c r="N90"/>
      <c r="O90"/>
      <c r="P90"/>
      <c r="Q90"/>
      <c r="R90"/>
      <c r="S90"/>
      <c r="T90"/>
    </row>
    <row r="91" spans="1:20" ht="15">
      <c r="A91" s="186" t="s">
        <v>46</v>
      </c>
      <c r="B91" s="187"/>
      <c r="C91" s="188"/>
      <c r="D91" s="189"/>
      <c r="E91" s="190"/>
      <c r="F91" s="190"/>
      <c r="G91" s="190"/>
      <c r="H91" s="191"/>
      <c r="I91" s="112"/>
      <c r="K91"/>
      <c r="L91"/>
      <c r="M91"/>
      <c r="N91"/>
      <c r="O91"/>
      <c r="P91"/>
      <c r="Q91"/>
      <c r="R91"/>
      <c r="S91"/>
      <c r="T91"/>
    </row>
    <row r="92" spans="1:20" ht="15">
      <c r="A92" s="186" t="s">
        <v>47</v>
      </c>
      <c r="B92" s="187"/>
      <c r="C92" s="188"/>
      <c r="D92" s="189"/>
      <c r="E92" s="190"/>
      <c r="F92" s="190"/>
      <c r="G92" s="190"/>
      <c r="H92" s="191"/>
      <c r="I92" s="112"/>
      <c r="K92"/>
      <c r="L92"/>
      <c r="M92"/>
      <c r="N92"/>
      <c r="O92"/>
      <c r="P92"/>
      <c r="Q92"/>
      <c r="R92"/>
      <c r="S92"/>
      <c r="T92"/>
    </row>
    <row r="93" spans="1:20" ht="15">
      <c r="A93" s="186" t="s">
        <v>48</v>
      </c>
      <c r="B93" s="187"/>
      <c r="C93" s="188"/>
      <c r="D93" s="189"/>
      <c r="E93" s="190"/>
      <c r="F93" s="190"/>
      <c r="G93" s="190"/>
      <c r="H93" s="191"/>
      <c r="K93"/>
      <c r="L93"/>
      <c r="M93"/>
      <c r="N93"/>
      <c r="O93"/>
      <c r="P93"/>
      <c r="Q93"/>
      <c r="R93"/>
      <c r="S93"/>
      <c r="T93"/>
    </row>
    <row r="94" spans="1:20" ht="15">
      <c r="A94" s="74"/>
      <c r="B94" s="74"/>
      <c r="C94" s="74"/>
      <c r="D94" s="15"/>
      <c r="E94" s="15"/>
      <c r="F94" s="134"/>
      <c r="G94" s="114"/>
      <c r="H94" s="107"/>
      <c r="K94"/>
      <c r="L94"/>
      <c r="M94"/>
      <c r="N94"/>
      <c r="O94"/>
      <c r="P94"/>
      <c r="Q94"/>
      <c r="R94"/>
      <c r="S94"/>
      <c r="T94"/>
    </row>
    <row r="95" spans="1:20" ht="15">
      <c r="A95" s="196" t="s">
        <v>61</v>
      </c>
      <c r="B95" s="66" t="s">
        <v>49</v>
      </c>
      <c r="C95" s="75" t="s">
        <v>241</v>
      </c>
      <c r="D95" s="10"/>
      <c r="E95" s="193"/>
      <c r="F95" s="89"/>
      <c r="G95" s="159">
        <v>60</v>
      </c>
      <c r="H95" s="103">
        <f>F95*G95</f>
        <v>0</v>
      </c>
      <c r="J95" s="33"/>
      <c r="K95"/>
      <c r="L95"/>
      <c r="M95"/>
      <c r="N95"/>
      <c r="O95"/>
      <c r="P95"/>
      <c r="Q95"/>
      <c r="R95"/>
      <c r="S95"/>
      <c r="T95"/>
    </row>
    <row r="96" spans="1:20" ht="15">
      <c r="A96" s="196"/>
      <c r="B96" s="66" t="s">
        <v>58</v>
      </c>
      <c r="C96" s="75" t="s">
        <v>59</v>
      </c>
      <c r="D96" s="10"/>
      <c r="E96" s="194"/>
      <c r="F96" s="126"/>
      <c r="G96" s="157"/>
      <c r="H96" s="101"/>
      <c r="K96"/>
      <c r="L96"/>
      <c r="M96"/>
      <c r="N96"/>
      <c r="O96"/>
      <c r="P96"/>
      <c r="Q96"/>
      <c r="R96"/>
      <c r="S96"/>
      <c r="T96"/>
    </row>
    <row r="97" spans="1:20" ht="15">
      <c r="A97" s="196"/>
      <c r="B97" s="66" t="s">
        <v>50</v>
      </c>
      <c r="C97" s="75" t="s">
        <v>51</v>
      </c>
      <c r="D97" s="10"/>
      <c r="E97" s="194"/>
      <c r="F97" s="127"/>
      <c r="G97" s="155"/>
      <c r="H97" s="87"/>
      <c r="K97"/>
      <c r="L97"/>
      <c r="M97"/>
      <c r="N97"/>
      <c r="O97"/>
      <c r="P97"/>
      <c r="Q97"/>
      <c r="R97"/>
      <c r="S97"/>
      <c r="T97"/>
    </row>
    <row r="98" spans="1:20" ht="15">
      <c r="A98" s="196"/>
      <c r="B98" s="66" t="s">
        <v>52</v>
      </c>
      <c r="C98" s="75" t="s">
        <v>53</v>
      </c>
      <c r="D98" s="10"/>
      <c r="E98" s="194"/>
      <c r="F98" s="127"/>
      <c r="G98" s="155"/>
      <c r="H98" s="87"/>
      <c r="K98"/>
      <c r="L98"/>
      <c r="M98"/>
      <c r="N98"/>
      <c r="O98"/>
      <c r="P98"/>
      <c r="Q98"/>
      <c r="R98"/>
      <c r="S98"/>
      <c r="T98"/>
    </row>
    <row r="99" spans="1:20" ht="15">
      <c r="A99" s="196"/>
      <c r="B99" s="66" t="s">
        <v>103</v>
      </c>
      <c r="C99" s="75" t="s">
        <v>119</v>
      </c>
      <c r="D99" s="10"/>
      <c r="E99" s="194"/>
      <c r="F99" s="127"/>
      <c r="G99" s="155"/>
      <c r="H99" s="87"/>
      <c r="K99"/>
      <c r="L99"/>
      <c r="M99"/>
      <c r="N99"/>
      <c r="O99"/>
      <c r="P99"/>
      <c r="Q99"/>
      <c r="R99"/>
      <c r="S99"/>
      <c r="T99"/>
    </row>
    <row r="100" spans="1:20" ht="15">
      <c r="A100" s="196"/>
      <c r="B100" s="66" t="s">
        <v>104</v>
      </c>
      <c r="C100" s="75" t="s">
        <v>118</v>
      </c>
      <c r="D100" s="10"/>
      <c r="E100" s="194"/>
      <c r="F100" s="127"/>
      <c r="G100" s="155"/>
      <c r="H100" s="87"/>
      <c r="K100"/>
      <c r="L100"/>
      <c r="M100"/>
      <c r="N100"/>
      <c r="O100"/>
      <c r="P100"/>
      <c r="Q100"/>
      <c r="R100"/>
      <c r="S100"/>
      <c r="T100"/>
    </row>
    <row r="101" spans="1:20" ht="15">
      <c r="A101" s="196"/>
      <c r="B101" s="66" t="s">
        <v>115</v>
      </c>
      <c r="C101" s="75" t="s">
        <v>116</v>
      </c>
      <c r="D101" s="10"/>
      <c r="E101" s="194"/>
      <c r="F101" s="127"/>
      <c r="G101" s="155"/>
      <c r="H101" s="87"/>
      <c r="K101"/>
      <c r="L101"/>
      <c r="M101"/>
      <c r="N101"/>
      <c r="O101"/>
      <c r="P101"/>
      <c r="Q101"/>
      <c r="R101"/>
      <c r="S101"/>
      <c r="T101"/>
    </row>
    <row r="102" spans="1:20" ht="15">
      <c r="A102" s="196"/>
      <c r="B102" s="66" t="s">
        <v>60</v>
      </c>
      <c r="C102" s="75" t="s">
        <v>114</v>
      </c>
      <c r="D102" s="10"/>
      <c r="E102" s="194"/>
      <c r="F102" s="127"/>
      <c r="G102" s="155"/>
      <c r="H102" s="87"/>
      <c r="K102"/>
      <c r="L102"/>
      <c r="M102"/>
      <c r="N102"/>
      <c r="O102"/>
      <c r="P102"/>
      <c r="Q102"/>
      <c r="R102"/>
      <c r="S102"/>
      <c r="T102"/>
    </row>
    <row r="103" spans="1:20" ht="15">
      <c r="A103" s="196"/>
      <c r="B103" s="66" t="s">
        <v>120</v>
      </c>
      <c r="C103" s="75" t="s">
        <v>54</v>
      </c>
      <c r="D103" s="10"/>
      <c r="E103" s="194"/>
      <c r="F103" s="127"/>
      <c r="G103" s="155"/>
      <c r="H103" s="87"/>
      <c r="K103"/>
      <c r="L103"/>
      <c r="M103"/>
      <c r="N103"/>
      <c r="O103"/>
      <c r="P103"/>
      <c r="Q103"/>
      <c r="R103"/>
      <c r="S103"/>
      <c r="T103"/>
    </row>
    <row r="104" spans="1:20" ht="15">
      <c r="A104" s="196"/>
      <c r="B104" s="69" t="s">
        <v>15</v>
      </c>
      <c r="C104" s="75" t="s">
        <v>117</v>
      </c>
      <c r="D104" s="10"/>
      <c r="E104" s="194"/>
      <c r="F104" s="127"/>
      <c r="G104" s="155"/>
      <c r="H104" s="87"/>
      <c r="K104"/>
      <c r="L104"/>
      <c r="M104"/>
      <c r="N104"/>
      <c r="O104"/>
      <c r="P104"/>
      <c r="Q104"/>
      <c r="R104"/>
      <c r="S104"/>
      <c r="T104"/>
    </row>
    <row r="105" spans="1:20" ht="15">
      <c r="A105" s="196"/>
      <c r="B105" s="66" t="s">
        <v>55</v>
      </c>
      <c r="C105" s="75" t="s">
        <v>54</v>
      </c>
      <c r="D105" s="10"/>
      <c r="E105" s="194"/>
      <c r="F105" s="127"/>
      <c r="G105" s="155"/>
      <c r="H105" s="87"/>
      <c r="K105"/>
      <c r="L105"/>
      <c r="M105"/>
      <c r="N105"/>
      <c r="O105"/>
      <c r="P105"/>
      <c r="Q105"/>
      <c r="R105"/>
      <c r="S105"/>
      <c r="T105"/>
    </row>
    <row r="106" spans="1:20" ht="15">
      <c r="A106" s="196"/>
      <c r="B106" s="66" t="s">
        <v>56</v>
      </c>
      <c r="C106" s="75" t="s">
        <v>57</v>
      </c>
      <c r="D106" s="10"/>
      <c r="E106" s="195"/>
      <c r="F106" s="133"/>
      <c r="G106" s="156"/>
      <c r="H106" s="86"/>
      <c r="K106"/>
      <c r="L106"/>
      <c r="M106"/>
      <c r="N106"/>
      <c r="O106"/>
      <c r="P106"/>
      <c r="Q106"/>
      <c r="R106"/>
      <c r="S106"/>
      <c r="T106"/>
    </row>
    <row r="107" spans="4:20" ht="15">
      <c r="D107" s="15"/>
      <c r="E107" s="24"/>
      <c r="F107" s="129"/>
      <c r="G107" s="84"/>
      <c r="H107" s="158"/>
      <c r="K107"/>
      <c r="L107"/>
      <c r="M107"/>
      <c r="N107"/>
      <c r="O107"/>
      <c r="P107"/>
      <c r="Q107"/>
      <c r="R107"/>
      <c r="S107"/>
      <c r="T107"/>
    </row>
    <row r="108" spans="1:20" ht="15">
      <c r="A108" s="16" t="s">
        <v>62</v>
      </c>
      <c r="B108" s="17" t="s">
        <v>30</v>
      </c>
      <c r="C108" s="18" t="s">
        <v>83</v>
      </c>
      <c r="D108" s="77"/>
      <c r="E108" s="77"/>
      <c r="F108" s="89"/>
      <c r="G108" s="159">
        <v>35</v>
      </c>
      <c r="H108" s="103">
        <f>F108*G108</f>
        <v>0</v>
      </c>
      <c r="K108"/>
      <c r="L108"/>
      <c r="M108"/>
      <c r="N108"/>
      <c r="O108"/>
      <c r="P108"/>
      <c r="Q108"/>
      <c r="R108"/>
      <c r="S108"/>
      <c r="T108"/>
    </row>
    <row r="109" spans="4:20" ht="15">
      <c r="D109" s="15"/>
      <c r="E109" s="24"/>
      <c r="F109" s="129"/>
      <c r="G109" s="84"/>
      <c r="H109" s="158"/>
      <c r="K109"/>
      <c r="L109"/>
      <c r="M109"/>
      <c r="N109"/>
      <c r="O109"/>
      <c r="P109"/>
      <c r="Q109"/>
      <c r="R109"/>
      <c r="S109"/>
      <c r="T109"/>
    </row>
    <row r="110" spans="4:20" ht="15">
      <c r="D110" s="15"/>
      <c r="E110" s="24"/>
      <c r="F110" s="129"/>
      <c r="G110" s="84"/>
      <c r="H110" s="158"/>
      <c r="K110"/>
      <c r="L110"/>
      <c r="M110"/>
      <c r="N110"/>
      <c r="O110"/>
      <c r="P110"/>
      <c r="Q110"/>
      <c r="R110"/>
      <c r="S110"/>
      <c r="T110"/>
    </row>
    <row r="111" spans="1:20" ht="15">
      <c r="A111" s="192" t="s">
        <v>63</v>
      </c>
      <c r="B111" s="42" t="s">
        <v>49</v>
      </c>
      <c r="C111" s="43" t="s">
        <v>64</v>
      </c>
      <c r="D111" s="10"/>
      <c r="E111" s="193"/>
      <c r="F111" s="89"/>
      <c r="G111" s="159">
        <v>35</v>
      </c>
      <c r="H111" s="103">
        <f>F111*G111</f>
        <v>0</v>
      </c>
      <c r="J111" s="33"/>
      <c r="K111"/>
      <c r="L111"/>
      <c r="M111"/>
      <c r="N111"/>
      <c r="O111"/>
      <c r="P111"/>
      <c r="Q111"/>
      <c r="R111"/>
      <c r="S111"/>
      <c r="T111"/>
    </row>
    <row r="112" spans="1:20" ht="15">
      <c r="A112" s="192"/>
      <c r="B112" s="42" t="s">
        <v>58</v>
      </c>
      <c r="C112" s="43" t="s">
        <v>59</v>
      </c>
      <c r="D112" s="10"/>
      <c r="E112" s="194"/>
      <c r="F112" s="126"/>
      <c r="G112" s="157"/>
      <c r="H112" s="87"/>
      <c r="K112"/>
      <c r="L112"/>
      <c r="M112"/>
      <c r="N112"/>
      <c r="O112"/>
      <c r="P112"/>
      <c r="Q112"/>
      <c r="R112"/>
      <c r="S112"/>
      <c r="T112"/>
    </row>
    <row r="113" spans="1:20" ht="15">
      <c r="A113" s="192"/>
      <c r="B113" s="42" t="s">
        <v>50</v>
      </c>
      <c r="C113" s="43" t="s">
        <v>123</v>
      </c>
      <c r="D113" s="10"/>
      <c r="E113" s="194"/>
      <c r="F113" s="127"/>
      <c r="G113" s="155"/>
      <c r="H113" s="87"/>
      <c r="K113"/>
      <c r="L113"/>
      <c r="M113"/>
      <c r="N113"/>
      <c r="O113"/>
      <c r="P113"/>
      <c r="Q113"/>
      <c r="R113"/>
      <c r="S113"/>
      <c r="T113"/>
    </row>
    <row r="114" spans="1:20" ht="15">
      <c r="A114" s="192"/>
      <c r="B114" s="42" t="s">
        <v>52</v>
      </c>
      <c r="C114" s="43" t="s">
        <v>53</v>
      </c>
      <c r="D114" s="10"/>
      <c r="E114" s="194"/>
      <c r="F114" s="127"/>
      <c r="G114" s="155"/>
      <c r="H114" s="87"/>
      <c r="K114"/>
      <c r="L114"/>
      <c r="M114"/>
      <c r="N114"/>
      <c r="O114"/>
      <c r="P114"/>
      <c r="Q114"/>
      <c r="R114"/>
      <c r="S114"/>
      <c r="T114"/>
    </row>
    <row r="115" spans="1:20" ht="15">
      <c r="A115" s="192"/>
      <c r="B115" s="42" t="s">
        <v>103</v>
      </c>
      <c r="C115" s="43" t="s">
        <v>119</v>
      </c>
      <c r="D115" s="10"/>
      <c r="E115" s="194"/>
      <c r="F115" s="127"/>
      <c r="G115" s="155"/>
      <c r="H115" s="87"/>
      <c r="K115"/>
      <c r="L115"/>
      <c r="M115"/>
      <c r="N115"/>
      <c r="O115"/>
      <c r="P115"/>
      <c r="Q115"/>
      <c r="R115"/>
      <c r="S115"/>
      <c r="T115"/>
    </row>
    <row r="116" spans="1:20" ht="15">
      <c r="A116" s="192"/>
      <c r="B116" s="42" t="s">
        <v>104</v>
      </c>
      <c r="C116" s="43" t="s">
        <v>118</v>
      </c>
      <c r="D116" s="10"/>
      <c r="E116" s="194"/>
      <c r="F116" s="127"/>
      <c r="G116" s="155"/>
      <c r="H116" s="87"/>
      <c r="K116"/>
      <c r="L116"/>
      <c r="M116"/>
      <c r="N116"/>
      <c r="O116"/>
      <c r="P116"/>
      <c r="Q116"/>
      <c r="R116"/>
      <c r="S116"/>
      <c r="T116"/>
    </row>
    <row r="117" spans="1:20" ht="15">
      <c r="A117" s="192"/>
      <c r="B117" s="42" t="s">
        <v>60</v>
      </c>
      <c r="C117" s="43" t="s">
        <v>114</v>
      </c>
      <c r="D117" s="10"/>
      <c r="E117" s="194"/>
      <c r="F117" s="127"/>
      <c r="G117" s="155"/>
      <c r="H117" s="87"/>
      <c r="K117"/>
      <c r="L117"/>
      <c r="M117"/>
      <c r="N117"/>
      <c r="O117"/>
      <c r="P117"/>
      <c r="Q117"/>
      <c r="R117"/>
      <c r="S117"/>
      <c r="T117"/>
    </row>
    <row r="118" spans="1:20" ht="15">
      <c r="A118" s="192"/>
      <c r="B118" s="42" t="s">
        <v>122</v>
      </c>
      <c r="C118" s="43" t="s">
        <v>54</v>
      </c>
      <c r="D118" s="10"/>
      <c r="E118" s="194"/>
      <c r="F118" s="127"/>
      <c r="G118" s="155"/>
      <c r="H118" s="87"/>
      <c r="K118"/>
      <c r="L118"/>
      <c r="M118"/>
      <c r="N118"/>
      <c r="O118"/>
      <c r="P118"/>
      <c r="Q118"/>
      <c r="R118"/>
      <c r="S118"/>
      <c r="T118"/>
    </row>
    <row r="119" spans="1:20" ht="15">
      <c r="A119" s="192"/>
      <c r="B119" s="44" t="s">
        <v>15</v>
      </c>
      <c r="C119" s="43" t="s">
        <v>117</v>
      </c>
      <c r="D119" s="10"/>
      <c r="E119" s="194"/>
      <c r="F119" s="127"/>
      <c r="G119" s="155"/>
      <c r="H119" s="87"/>
      <c r="K119"/>
      <c r="L119"/>
      <c r="M119"/>
      <c r="N119"/>
      <c r="O119"/>
      <c r="P119"/>
      <c r="Q119"/>
      <c r="R119"/>
      <c r="S119"/>
      <c r="T119"/>
    </row>
    <row r="120" spans="1:20" ht="15">
      <c r="A120" s="192"/>
      <c r="B120" s="42" t="s">
        <v>55</v>
      </c>
      <c r="C120" s="43" t="s">
        <v>54</v>
      </c>
      <c r="D120" s="10"/>
      <c r="E120" s="194"/>
      <c r="F120" s="127"/>
      <c r="G120" s="155"/>
      <c r="H120" s="87"/>
      <c r="K120"/>
      <c r="L120"/>
      <c r="M120"/>
      <c r="N120"/>
      <c r="O120"/>
      <c r="P120"/>
      <c r="Q120"/>
      <c r="R120"/>
      <c r="S120"/>
      <c r="T120"/>
    </row>
    <row r="121" spans="1:20" ht="15">
      <c r="A121" s="192"/>
      <c r="B121" s="42" t="s">
        <v>56</v>
      </c>
      <c r="C121" s="43" t="s">
        <v>57</v>
      </c>
      <c r="D121" s="10"/>
      <c r="E121" s="195"/>
      <c r="F121" s="133"/>
      <c r="G121" s="156"/>
      <c r="H121" s="86"/>
      <c r="K121" s="12"/>
      <c r="L121"/>
      <c r="M121"/>
      <c r="N121"/>
      <c r="O121"/>
      <c r="P121"/>
      <c r="Q121"/>
      <c r="R121"/>
      <c r="S121"/>
      <c r="T121"/>
    </row>
    <row r="122" spans="4:20" ht="15">
      <c r="D122" s="15"/>
      <c r="E122" s="24"/>
      <c r="F122" s="129"/>
      <c r="G122" s="84"/>
      <c r="H122" s="158"/>
      <c r="K122" s="12"/>
      <c r="L122"/>
      <c r="M122"/>
      <c r="N122"/>
      <c r="O122"/>
      <c r="P122"/>
      <c r="Q122"/>
      <c r="R122"/>
      <c r="S122"/>
      <c r="T122"/>
    </row>
    <row r="123" spans="1:20" ht="15">
      <c r="A123" s="16" t="s">
        <v>65</v>
      </c>
      <c r="B123" s="17" t="s">
        <v>30</v>
      </c>
      <c r="C123" s="18" t="s">
        <v>83</v>
      </c>
      <c r="D123" s="77"/>
      <c r="E123" s="77"/>
      <c r="F123" s="89"/>
      <c r="G123" s="159">
        <v>20</v>
      </c>
      <c r="H123" s="103">
        <f>F123*G123</f>
        <v>0</v>
      </c>
      <c r="K123" s="12"/>
      <c r="L123"/>
      <c r="M123"/>
      <c r="N123"/>
      <c r="O123"/>
      <c r="P123"/>
      <c r="Q123"/>
      <c r="R123"/>
      <c r="S123"/>
      <c r="T123"/>
    </row>
    <row r="124" spans="4:20" ht="15">
      <c r="D124" s="182" t="s">
        <v>257</v>
      </c>
      <c r="E124" s="183"/>
      <c r="F124" s="183"/>
      <c r="G124" s="184"/>
      <c r="H124" s="123">
        <f>SUM(H22:H123)</f>
        <v>0</v>
      </c>
      <c r="K124" s="12"/>
      <c r="L124"/>
      <c r="M124"/>
      <c r="N124"/>
      <c r="O124"/>
      <c r="P124"/>
      <c r="Q124"/>
      <c r="R124"/>
      <c r="S124"/>
      <c r="T124"/>
    </row>
    <row r="125" spans="11:20" ht="15">
      <c r="K125" s="12"/>
      <c r="L125"/>
      <c r="M125"/>
      <c r="N125"/>
      <c r="O125"/>
      <c r="P125"/>
      <c r="Q125"/>
      <c r="R125"/>
      <c r="S125"/>
      <c r="T125"/>
    </row>
    <row r="126" spans="5:20" ht="15">
      <c r="E126" s="112"/>
      <c r="F126" s="151"/>
      <c r="G126" s="112"/>
      <c r="H126" s="112"/>
      <c r="I126" s="112"/>
      <c r="J126" s="112"/>
      <c r="K126" s="152"/>
      <c r="L126" s="152"/>
      <c r="M126" s="152"/>
      <c r="R126"/>
      <c r="S126"/>
      <c r="T126"/>
    </row>
    <row r="127" spans="5:20" ht="15">
      <c r="E127" s="112"/>
      <c r="F127" s="151"/>
      <c r="G127" s="112"/>
      <c r="H127" s="112"/>
      <c r="I127" s="112"/>
      <c r="J127" s="112"/>
      <c r="K127" s="152"/>
      <c r="L127" s="152"/>
      <c r="M127" s="152"/>
      <c r="R127"/>
      <c r="S127"/>
      <c r="T127"/>
    </row>
    <row r="128" spans="5:20" ht="48" customHeight="1">
      <c r="E128" s="112"/>
      <c r="F128" s="151"/>
      <c r="G128" s="153"/>
      <c r="H128" s="153"/>
      <c r="I128" s="153"/>
      <c r="J128" s="153"/>
      <c r="K128" s="152"/>
      <c r="L128" s="152"/>
      <c r="P128" s="147"/>
      <c r="Q128"/>
      <c r="R128"/>
      <c r="S128"/>
      <c r="T128"/>
    </row>
    <row r="129" spans="5:20" ht="15">
      <c r="E129" s="112"/>
      <c r="F129" s="151"/>
      <c r="G129" s="112"/>
      <c r="H129" s="112"/>
      <c r="I129" s="112"/>
      <c r="J129" s="112"/>
      <c r="K129" s="152"/>
      <c r="L129" s="152"/>
      <c r="M129" s="152"/>
      <c r="R129"/>
      <c r="S129"/>
      <c r="T129"/>
    </row>
    <row r="130" spans="5:20" ht="15">
      <c r="E130" s="112"/>
      <c r="F130" s="151"/>
      <c r="G130" s="112"/>
      <c r="H130" s="112"/>
      <c r="I130" s="112"/>
      <c r="J130" s="112"/>
      <c r="K130" s="152"/>
      <c r="L130" s="152"/>
      <c r="M130" s="152"/>
      <c r="R130"/>
      <c r="S130"/>
      <c r="T130"/>
    </row>
    <row r="131" spans="5:20" ht="15">
      <c r="E131" s="112"/>
      <c r="F131" s="151"/>
      <c r="G131" s="112"/>
      <c r="H131" s="112"/>
      <c r="I131" s="112"/>
      <c r="J131" s="112"/>
      <c r="K131" s="152"/>
      <c r="L131" s="152"/>
      <c r="M131" s="152"/>
      <c r="R131"/>
      <c r="S131"/>
      <c r="T131"/>
    </row>
    <row r="132" spans="5:20" ht="15">
      <c r="E132" s="112"/>
      <c r="F132" s="151"/>
      <c r="G132" s="112"/>
      <c r="H132" s="112"/>
      <c r="I132" s="112"/>
      <c r="J132" s="112"/>
      <c r="K132" s="154"/>
      <c r="L132" s="152"/>
      <c r="M132" s="152"/>
      <c r="R132"/>
      <c r="S132"/>
      <c r="T132"/>
    </row>
    <row r="133" spans="5:20" ht="15">
      <c r="E133" s="112"/>
      <c r="F133" s="151"/>
      <c r="G133" s="112"/>
      <c r="H133" s="112"/>
      <c r="I133" s="112"/>
      <c r="J133" s="112"/>
      <c r="K133" s="152"/>
      <c r="L133" s="152"/>
      <c r="M133" s="152"/>
      <c r="R133"/>
      <c r="S133"/>
      <c r="T133"/>
    </row>
    <row r="134" spans="5:13" ht="15">
      <c r="E134" s="112"/>
      <c r="F134" s="151"/>
      <c r="G134" s="112"/>
      <c r="H134" s="112"/>
      <c r="I134" s="112"/>
      <c r="J134" s="112"/>
      <c r="K134" s="152"/>
      <c r="L134" s="152"/>
      <c r="M134" s="152"/>
    </row>
    <row r="135" spans="5:13" ht="15">
      <c r="E135" s="112"/>
      <c r="F135" s="151"/>
      <c r="G135" s="112"/>
      <c r="H135" s="112"/>
      <c r="I135" s="112"/>
      <c r="J135" s="112"/>
      <c r="K135" s="152"/>
      <c r="L135" s="152"/>
      <c r="M135" s="152"/>
    </row>
    <row r="136" spans="5:13" ht="15">
      <c r="E136" s="112"/>
      <c r="F136" s="151"/>
      <c r="G136" s="112"/>
      <c r="H136" s="112"/>
      <c r="I136" s="112"/>
      <c r="J136" s="112"/>
      <c r="K136" s="152"/>
      <c r="L136" s="152"/>
      <c r="M136" s="152"/>
    </row>
    <row r="137" spans="5:13" ht="15">
      <c r="E137" s="112"/>
      <c r="F137" s="151"/>
      <c r="G137" s="112"/>
      <c r="H137" s="112"/>
      <c r="I137" s="112"/>
      <c r="J137" s="112"/>
      <c r="K137" s="152"/>
      <c r="L137" s="152"/>
      <c r="M137" s="152"/>
    </row>
  </sheetData>
  <sheetProtection algorithmName="SHA-512" hashValue="B3977wN4cLps63AeM8eve7htoF3kLTbjrm9kGNWKflPTGMfarR6GTVaV6YSrByyfIJGNa/ZBSbAX+ZsOdVqqXw==" saltValue="31Mp4bKu1d1X4SbJTakO2A==" spinCount="100000" sheet="1" objects="1" scenarios="1"/>
  <mergeCells count="62">
    <mergeCell ref="D8:H8"/>
    <mergeCell ref="D9:H9"/>
    <mergeCell ref="D10:H10"/>
    <mergeCell ref="G38:I38"/>
    <mergeCell ref="H45:H49"/>
    <mergeCell ref="D17:H17"/>
    <mergeCell ref="D18:H18"/>
    <mergeCell ref="D20:D21"/>
    <mergeCell ref="D11:H11"/>
    <mergeCell ref="D12:H12"/>
    <mergeCell ref="D13:H13"/>
    <mergeCell ref="D14:H14"/>
    <mergeCell ref="D15:H15"/>
    <mergeCell ref="D16:H16"/>
    <mergeCell ref="D90:H90"/>
    <mergeCell ref="D91:H91"/>
    <mergeCell ref="D92:H92"/>
    <mergeCell ref="D87:H87"/>
    <mergeCell ref="D88:H88"/>
    <mergeCell ref="E63:E72"/>
    <mergeCell ref="D89:H89"/>
    <mergeCell ref="G20:G21"/>
    <mergeCell ref="E22:E33"/>
    <mergeCell ref="H64:H72"/>
    <mergeCell ref="A7:C7"/>
    <mergeCell ref="A3:D3"/>
    <mergeCell ref="A5:C5"/>
    <mergeCell ref="D5:G5"/>
    <mergeCell ref="A6:C6"/>
    <mergeCell ref="D6:H6"/>
    <mergeCell ref="D7:H7"/>
    <mergeCell ref="A11:C11"/>
    <mergeCell ref="A8:C8"/>
    <mergeCell ref="A9:C9"/>
    <mergeCell ref="A10:C10"/>
    <mergeCell ref="A12:C12"/>
    <mergeCell ref="A88:C88"/>
    <mergeCell ref="A89:C89"/>
    <mergeCell ref="A20:A21"/>
    <mergeCell ref="B20:C20"/>
    <mergeCell ref="A14:C14"/>
    <mergeCell ref="A15:C15"/>
    <mergeCell ref="A16:C16"/>
    <mergeCell ref="A17:C17"/>
    <mergeCell ref="A18:C18"/>
    <mergeCell ref="A22:A33"/>
    <mergeCell ref="D124:G124"/>
    <mergeCell ref="A4:D4"/>
    <mergeCell ref="A91:C91"/>
    <mergeCell ref="A92:C92"/>
    <mergeCell ref="A93:C93"/>
    <mergeCell ref="D93:H93"/>
    <mergeCell ref="A111:A121"/>
    <mergeCell ref="E111:E121"/>
    <mergeCell ref="A95:A106"/>
    <mergeCell ref="E95:E106"/>
    <mergeCell ref="A90:C90"/>
    <mergeCell ref="A87:C87"/>
    <mergeCell ref="A44:A53"/>
    <mergeCell ref="E44:E53"/>
    <mergeCell ref="A63:A72"/>
    <mergeCell ref="A13:C13"/>
  </mergeCells>
  <printOptions/>
  <pageMargins left="0.25" right="0.25" top="0.75" bottom="0.75" header="0.3" footer="0.3"/>
  <pageSetup fitToHeight="0" fitToWidth="1" horizontalDpi="600" verticalDpi="600" orientation="landscape" paperSize="9" scale="54" r:id="rId1"/>
  <rowBreaks count="2" manualBreakCount="2">
    <brk id="42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zoomScale="80" zoomScaleNormal="80" zoomScaleSheetLayoutView="55" workbookViewId="0" topLeftCell="A46">
      <selection activeCell="AD52" sqref="AD52"/>
    </sheetView>
  </sheetViews>
  <sheetFormatPr defaultColWidth="9.140625" defaultRowHeight="15"/>
  <cols>
    <col min="1" max="1" width="39.28125" style="0" customWidth="1"/>
    <col min="2" max="2" width="24.7109375" style="0" customWidth="1"/>
    <col min="3" max="3" width="68.00390625" style="0" customWidth="1"/>
    <col min="4" max="4" width="57.421875" style="0" customWidth="1"/>
    <col min="5" max="5" width="21.28125" style="0" customWidth="1"/>
    <col min="6" max="6" width="21.8515625" style="0" customWidth="1"/>
    <col min="7" max="8" width="20.28125" style="0" customWidth="1"/>
    <col min="9" max="13" width="8.8515625" style="146" customWidth="1"/>
    <col min="14" max="14" width="14.7109375" style="149" customWidth="1"/>
    <col min="15" max="15" width="15.57421875" style="149" customWidth="1"/>
    <col min="16" max="16" width="25.8515625" style="149" customWidth="1"/>
    <col min="17" max="17" width="26.8515625" style="149" customWidth="1"/>
  </cols>
  <sheetData>
    <row r="1" spans="1:2" ht="18.75">
      <c r="A1" s="105" t="s">
        <v>254</v>
      </c>
      <c r="B1" s="1"/>
    </row>
    <row r="2" ht="15">
      <c r="A2" s="2"/>
    </row>
    <row r="3" spans="1:3" ht="15.75">
      <c r="A3" s="106" t="s">
        <v>240</v>
      </c>
      <c r="B3" s="25"/>
      <c r="C3" s="25"/>
    </row>
    <row r="4" spans="1:4" ht="57" customHeight="1">
      <c r="A4" s="234" t="s">
        <v>259</v>
      </c>
      <c r="B4" s="234"/>
      <c r="C4" s="234"/>
      <c r="D4" s="234"/>
    </row>
    <row r="5" spans="1:8" ht="15">
      <c r="A5" s="237" t="s">
        <v>261</v>
      </c>
      <c r="B5" s="237"/>
      <c r="C5" s="237"/>
      <c r="D5" s="217" t="s">
        <v>0</v>
      </c>
      <c r="E5" s="217"/>
      <c r="F5" s="217"/>
      <c r="G5" s="217"/>
      <c r="H5" s="82"/>
    </row>
    <row r="6" spans="1:8" ht="34.15" customHeight="1">
      <c r="A6" s="212" t="s">
        <v>263</v>
      </c>
      <c r="B6" s="213"/>
      <c r="C6" s="214"/>
      <c r="D6" s="220"/>
      <c r="E6" s="221"/>
      <c r="F6" s="221"/>
      <c r="G6" s="221"/>
      <c r="H6" s="222"/>
    </row>
    <row r="7" spans="1:8" ht="15">
      <c r="A7" s="211" t="s">
        <v>1</v>
      </c>
      <c r="B7" s="211"/>
      <c r="C7" s="211"/>
      <c r="D7" s="220"/>
      <c r="E7" s="221"/>
      <c r="F7" s="221"/>
      <c r="G7" s="221"/>
      <c r="H7" s="222"/>
    </row>
    <row r="8" spans="1:8" ht="29.45" customHeight="1">
      <c r="A8" s="212" t="s">
        <v>248</v>
      </c>
      <c r="B8" s="213"/>
      <c r="C8" s="214"/>
      <c r="D8" s="220"/>
      <c r="E8" s="221"/>
      <c r="F8" s="221"/>
      <c r="G8" s="221"/>
      <c r="H8" s="222"/>
    </row>
    <row r="9" spans="1:8" ht="18" customHeight="1">
      <c r="A9" s="212" t="s">
        <v>246</v>
      </c>
      <c r="B9" s="213"/>
      <c r="C9" s="214"/>
      <c r="D9" s="220"/>
      <c r="E9" s="221"/>
      <c r="F9" s="221"/>
      <c r="G9" s="221"/>
      <c r="H9" s="222"/>
    </row>
    <row r="10" spans="1:8" ht="18.6" customHeight="1">
      <c r="A10" s="215" t="s">
        <v>247</v>
      </c>
      <c r="B10" s="215"/>
      <c r="C10" s="215"/>
      <c r="D10" s="220"/>
      <c r="E10" s="221"/>
      <c r="F10" s="221"/>
      <c r="G10" s="221"/>
      <c r="H10" s="222"/>
    </row>
    <row r="11" spans="1:8" ht="17.45" customHeight="1">
      <c r="A11" s="211" t="s">
        <v>66</v>
      </c>
      <c r="B11" s="211"/>
      <c r="C11" s="211"/>
      <c r="D11" s="220"/>
      <c r="E11" s="221"/>
      <c r="F11" s="221"/>
      <c r="G11" s="221"/>
      <c r="H11" s="222"/>
    </row>
    <row r="12" spans="1:8" ht="17.45" customHeight="1">
      <c r="A12" s="202" t="s">
        <v>67</v>
      </c>
      <c r="B12" s="203"/>
      <c r="C12" s="204"/>
      <c r="D12" s="220"/>
      <c r="E12" s="221"/>
      <c r="F12" s="221"/>
      <c r="G12" s="221"/>
      <c r="H12" s="222"/>
    </row>
    <row r="13" spans="1:8" ht="19.9" customHeight="1">
      <c r="A13" s="202" t="s">
        <v>218</v>
      </c>
      <c r="B13" s="203"/>
      <c r="C13" s="204"/>
      <c r="D13" s="220"/>
      <c r="E13" s="221"/>
      <c r="F13" s="221"/>
      <c r="G13" s="221"/>
      <c r="H13" s="222"/>
    </row>
    <row r="14" spans="1:8" ht="17.25" customHeight="1">
      <c r="A14" s="211" t="s">
        <v>68</v>
      </c>
      <c r="B14" s="211"/>
      <c r="C14" s="211"/>
      <c r="D14" s="220"/>
      <c r="E14" s="221"/>
      <c r="F14" s="221"/>
      <c r="G14" s="221"/>
      <c r="H14" s="222"/>
    </row>
    <row r="15" spans="1:8" ht="32.25" customHeight="1">
      <c r="A15" s="202" t="s">
        <v>265</v>
      </c>
      <c r="B15" s="203"/>
      <c r="C15" s="204"/>
      <c r="D15" s="220"/>
      <c r="E15" s="221"/>
      <c r="F15" s="221"/>
      <c r="G15" s="221"/>
      <c r="H15" s="222"/>
    </row>
    <row r="16" spans="1:8" ht="34.15" customHeight="1">
      <c r="A16" s="202" t="s">
        <v>3</v>
      </c>
      <c r="B16" s="203"/>
      <c r="C16" s="204"/>
      <c r="D16" s="220"/>
      <c r="E16" s="221"/>
      <c r="F16" s="221"/>
      <c r="G16" s="221"/>
      <c r="H16" s="222"/>
    </row>
    <row r="17" spans="1:8" ht="45" customHeight="1">
      <c r="A17" s="202" t="s">
        <v>239</v>
      </c>
      <c r="B17" s="203"/>
      <c r="C17" s="204"/>
      <c r="D17" s="220"/>
      <c r="E17" s="221"/>
      <c r="F17" s="221"/>
      <c r="G17" s="221"/>
      <c r="H17" s="222"/>
    </row>
    <row r="18" spans="1:17" ht="15">
      <c r="A18" s="3"/>
      <c r="B18" s="4"/>
      <c r="C18" s="4"/>
      <c r="D18" s="5"/>
      <c r="E18" s="5"/>
      <c r="F18" s="96"/>
      <c r="G18" s="97"/>
      <c r="H18" s="91"/>
      <c r="I18"/>
      <c r="J18"/>
      <c r="K18"/>
      <c r="L18"/>
      <c r="M18"/>
      <c r="N18"/>
      <c r="O18"/>
      <c r="P18"/>
      <c r="Q18"/>
    </row>
    <row r="19" spans="1:17" ht="15">
      <c r="A19" s="208" t="s">
        <v>4</v>
      </c>
      <c r="B19" s="209" t="s">
        <v>69</v>
      </c>
      <c r="C19" s="210"/>
      <c r="D19" s="232" t="s">
        <v>6</v>
      </c>
      <c r="E19" s="174" t="s">
        <v>7</v>
      </c>
      <c r="F19" s="175" t="s">
        <v>8</v>
      </c>
      <c r="G19" s="243" t="s">
        <v>243</v>
      </c>
      <c r="H19" s="92" t="s">
        <v>251</v>
      </c>
      <c r="I19"/>
      <c r="J19"/>
      <c r="K19"/>
      <c r="L19"/>
      <c r="M19"/>
      <c r="N19"/>
      <c r="O19"/>
      <c r="P19"/>
      <c r="Q19"/>
    </row>
    <row r="20" spans="1:17" ht="30">
      <c r="A20" s="208"/>
      <c r="B20" s="81" t="s">
        <v>9</v>
      </c>
      <c r="C20" s="81" t="s">
        <v>10</v>
      </c>
      <c r="D20" s="233"/>
      <c r="E20" s="174" t="s">
        <v>11</v>
      </c>
      <c r="F20" s="176" t="s">
        <v>253</v>
      </c>
      <c r="G20" s="244"/>
      <c r="H20" s="92" t="s">
        <v>252</v>
      </c>
      <c r="I20"/>
      <c r="J20"/>
      <c r="K20"/>
      <c r="L20"/>
      <c r="M20"/>
      <c r="N20"/>
      <c r="O20"/>
      <c r="P20"/>
      <c r="Q20"/>
    </row>
    <row r="21" spans="1:17" ht="15" customHeight="1">
      <c r="A21" s="235" t="s">
        <v>87</v>
      </c>
      <c r="B21" s="8" t="s">
        <v>12</v>
      </c>
      <c r="C21" s="39" t="s">
        <v>204</v>
      </c>
      <c r="D21" s="32"/>
      <c r="E21" s="193"/>
      <c r="F21" s="98"/>
      <c r="G21" s="83">
        <v>45</v>
      </c>
      <c r="H21" s="103">
        <f>F21*G21</f>
        <v>0</v>
      </c>
      <c r="I21"/>
      <c r="J21"/>
      <c r="K21"/>
      <c r="L21"/>
      <c r="M21"/>
      <c r="N21"/>
      <c r="O21"/>
      <c r="P21"/>
      <c r="Q21"/>
    </row>
    <row r="22" spans="1:17" ht="15">
      <c r="A22" s="236"/>
      <c r="B22" s="8" t="s">
        <v>13</v>
      </c>
      <c r="C22" s="39" t="s">
        <v>14</v>
      </c>
      <c r="D22" s="32"/>
      <c r="E22" s="194"/>
      <c r="F22" s="27"/>
      <c r="G22" s="87"/>
      <c r="H22" s="93"/>
      <c r="I22"/>
      <c r="J22"/>
      <c r="K22"/>
      <c r="L22"/>
      <c r="M22"/>
      <c r="N22"/>
      <c r="O22"/>
      <c r="P22"/>
      <c r="Q22"/>
    </row>
    <row r="23" spans="1:17" ht="15">
      <c r="A23" s="236"/>
      <c r="B23" s="8" t="s">
        <v>15</v>
      </c>
      <c r="C23" s="40" t="s">
        <v>70</v>
      </c>
      <c r="D23" s="32"/>
      <c r="E23" s="194"/>
      <c r="F23" s="27"/>
      <c r="G23" s="87"/>
      <c r="H23" s="93"/>
      <c r="I23"/>
      <c r="J23"/>
      <c r="K23"/>
      <c r="L23"/>
      <c r="M23"/>
      <c r="N23"/>
      <c r="O23"/>
      <c r="P23"/>
      <c r="Q23"/>
    </row>
    <row r="24" spans="1:17" ht="15">
      <c r="A24" s="236"/>
      <c r="B24" s="8" t="s">
        <v>17</v>
      </c>
      <c r="C24" s="39" t="s">
        <v>203</v>
      </c>
      <c r="D24" s="32"/>
      <c r="E24" s="194"/>
      <c r="F24" s="27"/>
      <c r="G24" s="87"/>
      <c r="H24" s="93"/>
      <c r="I24"/>
      <c r="J24"/>
      <c r="K24"/>
      <c r="L24"/>
      <c r="M24"/>
      <c r="N24"/>
      <c r="O24"/>
      <c r="P24"/>
      <c r="Q24"/>
    </row>
    <row r="25" spans="1:17" ht="15">
      <c r="A25" s="236"/>
      <c r="B25" s="8" t="s">
        <v>18</v>
      </c>
      <c r="C25" s="58" t="s">
        <v>229</v>
      </c>
      <c r="D25" s="32"/>
      <c r="E25" s="194"/>
      <c r="F25" s="27"/>
      <c r="G25" s="87"/>
      <c r="H25" s="93"/>
      <c r="I25"/>
      <c r="J25"/>
      <c r="K25"/>
      <c r="L25"/>
      <c r="M25"/>
      <c r="N25"/>
      <c r="O25"/>
      <c r="P25"/>
      <c r="Q25"/>
    </row>
    <row r="26" spans="1:17" ht="15">
      <c r="A26" s="236"/>
      <c r="B26" s="8" t="s">
        <v>81</v>
      </c>
      <c r="C26" s="40" t="s">
        <v>108</v>
      </c>
      <c r="D26" s="32"/>
      <c r="E26" s="194"/>
      <c r="F26" s="27"/>
      <c r="G26" s="87"/>
      <c r="H26" s="93"/>
      <c r="I26"/>
      <c r="J26"/>
      <c r="K26"/>
      <c r="L26"/>
      <c r="M26"/>
      <c r="N26"/>
      <c r="O26"/>
      <c r="P26"/>
      <c r="Q26"/>
    </row>
    <row r="27" spans="1:17" ht="15">
      <c r="A27" s="236"/>
      <c r="B27" s="8" t="s">
        <v>71</v>
      </c>
      <c r="C27" s="41" t="s">
        <v>72</v>
      </c>
      <c r="D27" s="32"/>
      <c r="E27" s="194"/>
      <c r="F27" s="27"/>
      <c r="G27" s="87"/>
      <c r="H27" s="93"/>
      <c r="I27"/>
      <c r="J27"/>
      <c r="K27"/>
      <c r="L27"/>
      <c r="M27"/>
      <c r="N27"/>
      <c r="O27"/>
      <c r="P27"/>
      <c r="Q27"/>
    </row>
    <row r="28" spans="1:17" ht="30">
      <c r="A28" s="236"/>
      <c r="B28" s="8" t="s">
        <v>19</v>
      </c>
      <c r="C28" s="41" t="s">
        <v>211</v>
      </c>
      <c r="D28" s="32"/>
      <c r="E28" s="194"/>
      <c r="F28" s="27"/>
      <c r="G28" s="87"/>
      <c r="H28" s="93"/>
      <c r="I28"/>
      <c r="J28"/>
      <c r="K28"/>
      <c r="L28"/>
      <c r="M28"/>
      <c r="N28"/>
      <c r="O28"/>
      <c r="P28"/>
      <c r="Q28"/>
    </row>
    <row r="29" spans="1:17" ht="15">
      <c r="A29" s="236"/>
      <c r="B29" s="8" t="s">
        <v>33</v>
      </c>
      <c r="C29" s="40" t="s">
        <v>34</v>
      </c>
      <c r="D29" s="32"/>
      <c r="E29" s="194"/>
      <c r="F29" s="27"/>
      <c r="G29" s="87"/>
      <c r="H29" s="93"/>
      <c r="I29"/>
      <c r="J29"/>
      <c r="K29"/>
      <c r="L29"/>
      <c r="M29"/>
      <c r="N29"/>
      <c r="O29"/>
      <c r="P29"/>
      <c r="Q29"/>
    </row>
    <row r="30" spans="1:17" ht="15">
      <c r="A30" s="236"/>
      <c r="B30" s="17" t="s">
        <v>35</v>
      </c>
      <c r="C30" s="40" t="s">
        <v>36</v>
      </c>
      <c r="D30" s="32"/>
      <c r="E30" s="194"/>
      <c r="F30" s="27"/>
      <c r="G30" s="87"/>
      <c r="H30" s="93"/>
      <c r="I30"/>
      <c r="J30"/>
      <c r="K30"/>
      <c r="L30"/>
      <c r="M30"/>
      <c r="N30"/>
      <c r="O30"/>
      <c r="P30"/>
      <c r="Q30"/>
    </row>
    <row r="31" spans="1:17" ht="15">
      <c r="A31" s="236"/>
      <c r="B31" s="8" t="s">
        <v>73</v>
      </c>
      <c r="C31" s="40" t="s">
        <v>14</v>
      </c>
      <c r="D31" s="32"/>
      <c r="E31" s="194"/>
      <c r="F31" s="27"/>
      <c r="G31" s="87"/>
      <c r="H31" s="93"/>
      <c r="I31"/>
      <c r="J31"/>
      <c r="K31"/>
      <c r="L31"/>
      <c r="M31"/>
      <c r="N31"/>
      <c r="O31"/>
      <c r="P31"/>
      <c r="Q31"/>
    </row>
    <row r="32" spans="1:17" ht="15">
      <c r="A32" s="236"/>
      <c r="B32" s="8" t="s">
        <v>74</v>
      </c>
      <c r="C32" s="40" t="s">
        <v>94</v>
      </c>
      <c r="D32" s="32"/>
      <c r="E32" s="195"/>
      <c r="F32" s="28"/>
      <c r="G32" s="86"/>
      <c r="H32" s="93"/>
      <c r="I32"/>
      <c r="J32"/>
      <c r="K32"/>
      <c r="L32"/>
      <c r="M32"/>
      <c r="N32"/>
      <c r="O32"/>
      <c r="P32"/>
      <c r="Q32"/>
    </row>
    <row r="33" spans="1:17" ht="15">
      <c r="A33" s="19"/>
      <c r="B33" s="12"/>
      <c r="C33" s="12"/>
      <c r="D33" s="14"/>
      <c r="E33" s="14"/>
      <c r="F33" s="15"/>
      <c r="G33" s="84"/>
      <c r="H33" s="94"/>
      <c r="I33"/>
      <c r="J33"/>
      <c r="K33"/>
      <c r="L33"/>
      <c r="M33"/>
      <c r="N33"/>
      <c r="O33"/>
      <c r="P33"/>
      <c r="Q33"/>
    </row>
    <row r="34" spans="1:17" ht="15">
      <c r="A34" s="11"/>
      <c r="B34" s="12"/>
      <c r="C34" s="12"/>
      <c r="D34" s="14"/>
      <c r="E34" s="14"/>
      <c r="F34" s="15"/>
      <c r="G34" s="84"/>
      <c r="H34" s="94"/>
      <c r="I34"/>
      <c r="J34"/>
      <c r="K34"/>
      <c r="L34"/>
      <c r="M34"/>
      <c r="N34"/>
      <c r="O34"/>
      <c r="P34"/>
      <c r="Q34"/>
    </row>
    <row r="35" spans="1:17" ht="15">
      <c r="A35" s="16" t="s">
        <v>75</v>
      </c>
      <c r="B35" s="17" t="s">
        <v>32</v>
      </c>
      <c r="C35" s="52" t="s">
        <v>219</v>
      </c>
      <c r="D35" s="80"/>
      <c r="E35" s="80"/>
      <c r="F35" s="98"/>
      <c r="G35" s="83">
        <v>20</v>
      </c>
      <c r="H35" s="103">
        <f>F35*G35</f>
        <v>0</v>
      </c>
      <c r="I35"/>
      <c r="J35"/>
      <c r="K35"/>
      <c r="L35"/>
      <c r="M35"/>
      <c r="N35"/>
      <c r="O35"/>
      <c r="P35"/>
      <c r="Q35"/>
    </row>
    <row r="36" spans="4:17" ht="15">
      <c r="D36" s="15"/>
      <c r="E36" s="15"/>
      <c r="F36" s="15"/>
      <c r="G36" s="84"/>
      <c r="H36" s="94"/>
      <c r="I36"/>
      <c r="J36"/>
      <c r="K36"/>
      <c r="L36"/>
      <c r="M36"/>
      <c r="N36"/>
      <c r="O36"/>
      <c r="P36"/>
      <c r="Q36"/>
    </row>
    <row r="37" spans="1:17" ht="15">
      <c r="A37" s="16" t="s">
        <v>225</v>
      </c>
      <c r="B37" s="17" t="s">
        <v>107</v>
      </c>
      <c r="C37" s="18" t="s">
        <v>106</v>
      </c>
      <c r="D37" s="10"/>
      <c r="E37" s="80"/>
      <c r="F37" s="98"/>
      <c r="G37" s="85">
        <v>25</v>
      </c>
      <c r="H37" s="103">
        <f>F37*G37</f>
        <v>0</v>
      </c>
      <c r="I37"/>
      <c r="J37"/>
      <c r="K37"/>
      <c r="L37"/>
      <c r="M37"/>
      <c r="N37"/>
      <c r="O37"/>
      <c r="P37"/>
      <c r="Q37"/>
    </row>
    <row r="38" spans="4:17" ht="15">
      <c r="D38" s="15"/>
      <c r="E38" s="24"/>
      <c r="F38" s="15"/>
      <c r="G38" s="90"/>
      <c r="H38" s="95"/>
      <c r="I38"/>
      <c r="J38"/>
      <c r="K38"/>
      <c r="L38"/>
      <c r="M38"/>
      <c r="N38"/>
      <c r="O38"/>
      <c r="P38"/>
      <c r="Q38"/>
    </row>
    <row r="39" spans="1:17" ht="15">
      <c r="A39" s="29" t="s">
        <v>100</v>
      </c>
      <c r="B39" s="30" t="s">
        <v>29</v>
      </c>
      <c r="C39" s="22" t="s">
        <v>101</v>
      </c>
      <c r="D39" s="10"/>
      <c r="E39" s="80"/>
      <c r="F39" s="98"/>
      <c r="G39" s="85">
        <v>20</v>
      </c>
      <c r="H39" s="103">
        <f>F39*G39</f>
        <v>0</v>
      </c>
      <c r="I39"/>
      <c r="J39"/>
      <c r="K39"/>
      <c r="L39"/>
      <c r="M39"/>
      <c r="N39"/>
      <c r="O39"/>
      <c r="P39"/>
      <c r="Q39"/>
    </row>
    <row r="40" spans="4:17" ht="15">
      <c r="D40" s="15"/>
      <c r="E40" s="15"/>
      <c r="F40" s="15"/>
      <c r="G40" s="84"/>
      <c r="H40" s="94"/>
      <c r="I40"/>
      <c r="J40"/>
      <c r="K40"/>
      <c r="L40"/>
      <c r="M40"/>
      <c r="N40"/>
      <c r="O40"/>
      <c r="P40"/>
      <c r="Q40"/>
    </row>
    <row r="41" spans="1:17" ht="15">
      <c r="A41" s="16" t="s">
        <v>76</v>
      </c>
      <c r="B41" s="17" t="s">
        <v>30</v>
      </c>
      <c r="C41" s="18" t="s">
        <v>249</v>
      </c>
      <c r="D41" s="80"/>
      <c r="E41" s="80"/>
      <c r="F41" s="98"/>
      <c r="G41" s="83">
        <v>15</v>
      </c>
      <c r="H41" s="103">
        <f>F41*G41</f>
        <v>0</v>
      </c>
      <c r="I41"/>
      <c r="J41"/>
      <c r="K41"/>
      <c r="L41"/>
      <c r="M41"/>
      <c r="N41"/>
      <c r="O41"/>
      <c r="P41"/>
      <c r="Q41"/>
    </row>
    <row r="42" spans="4:17" ht="15">
      <c r="D42" s="15"/>
      <c r="E42" s="15"/>
      <c r="F42" s="15"/>
      <c r="G42" s="84"/>
      <c r="H42" s="94"/>
      <c r="I42"/>
      <c r="J42"/>
      <c r="K42"/>
      <c r="L42"/>
      <c r="M42"/>
      <c r="N42"/>
      <c r="O42"/>
      <c r="P42"/>
      <c r="Q42"/>
    </row>
    <row r="43" spans="1:17" ht="15">
      <c r="A43" s="11"/>
      <c r="C43" s="23"/>
      <c r="D43" s="14"/>
      <c r="E43" s="14"/>
      <c r="F43" s="15"/>
      <c r="G43" s="84"/>
      <c r="H43" s="94"/>
      <c r="I43"/>
      <c r="J43"/>
      <c r="K43"/>
      <c r="L43"/>
      <c r="M43"/>
      <c r="N43"/>
      <c r="O43"/>
      <c r="P43"/>
      <c r="Q43"/>
    </row>
    <row r="44" spans="1:17" ht="15" customHeight="1">
      <c r="A44" s="200" t="s">
        <v>88</v>
      </c>
      <c r="B44" s="66" t="s">
        <v>12</v>
      </c>
      <c r="C44" s="58" t="s">
        <v>206</v>
      </c>
      <c r="D44" s="32"/>
      <c r="E44" s="193"/>
      <c r="F44" s="98"/>
      <c r="G44" s="83">
        <v>45</v>
      </c>
      <c r="H44" s="103">
        <f>F44*G44</f>
        <v>0</v>
      </c>
      <c r="I44"/>
      <c r="J44"/>
      <c r="K44"/>
      <c r="L44"/>
      <c r="M44"/>
      <c r="N44"/>
      <c r="O44"/>
      <c r="P44"/>
      <c r="Q44"/>
    </row>
    <row r="45" spans="1:17" ht="15">
      <c r="A45" s="201"/>
      <c r="B45" s="66" t="s">
        <v>13</v>
      </c>
      <c r="C45" s="58" t="s">
        <v>14</v>
      </c>
      <c r="D45" s="32"/>
      <c r="E45" s="194"/>
      <c r="F45" s="27"/>
      <c r="G45" s="240"/>
      <c r="H45" s="241"/>
      <c r="I45"/>
      <c r="J45"/>
      <c r="K45"/>
      <c r="L45"/>
      <c r="M45"/>
      <c r="N45"/>
      <c r="O45"/>
      <c r="P45"/>
      <c r="Q45"/>
    </row>
    <row r="46" spans="1:17" ht="15">
      <c r="A46" s="201"/>
      <c r="B46" s="66" t="s">
        <v>15</v>
      </c>
      <c r="C46" s="58" t="s">
        <v>70</v>
      </c>
      <c r="D46" s="32"/>
      <c r="E46" s="194"/>
      <c r="F46" s="27"/>
      <c r="G46" s="238"/>
      <c r="H46" s="242"/>
      <c r="I46"/>
      <c r="J46"/>
      <c r="K46"/>
      <c r="L46"/>
      <c r="M46"/>
      <c r="N46"/>
      <c r="O46"/>
      <c r="P46"/>
      <c r="Q46"/>
    </row>
    <row r="47" spans="1:17" ht="15">
      <c r="A47" s="201"/>
      <c r="B47" s="66" t="s">
        <v>17</v>
      </c>
      <c r="C47" s="58" t="s">
        <v>203</v>
      </c>
      <c r="D47" s="32"/>
      <c r="E47" s="194"/>
      <c r="F47" s="27"/>
      <c r="G47" s="238"/>
      <c r="H47" s="242"/>
      <c r="I47"/>
      <c r="J47"/>
      <c r="K47"/>
      <c r="L47"/>
      <c r="M47"/>
      <c r="N47"/>
      <c r="O47"/>
      <c r="P47"/>
      <c r="Q47"/>
    </row>
    <row r="48" spans="1:17" ht="15">
      <c r="A48" s="201"/>
      <c r="B48" s="66" t="s">
        <v>18</v>
      </c>
      <c r="C48" s="58" t="s">
        <v>229</v>
      </c>
      <c r="D48" s="32"/>
      <c r="E48" s="194"/>
      <c r="F48" s="27"/>
      <c r="G48" s="238"/>
      <c r="H48" s="242"/>
      <c r="I48"/>
      <c r="J48"/>
      <c r="K48"/>
      <c r="L48"/>
      <c r="M48"/>
      <c r="N48"/>
      <c r="O48"/>
      <c r="P48"/>
      <c r="Q48"/>
    </row>
    <row r="49" spans="1:17" ht="15">
      <c r="A49" s="201"/>
      <c r="B49" s="66" t="s">
        <v>81</v>
      </c>
      <c r="C49" s="58" t="s">
        <v>108</v>
      </c>
      <c r="D49" s="32"/>
      <c r="E49" s="194"/>
      <c r="F49" s="27"/>
      <c r="G49" s="238"/>
      <c r="H49" s="242"/>
      <c r="I49"/>
      <c r="J49"/>
      <c r="K49"/>
      <c r="L49"/>
      <c r="M49"/>
      <c r="N49"/>
      <c r="O49"/>
      <c r="P49"/>
      <c r="Q49"/>
    </row>
    <row r="50" spans="1:17" ht="15">
      <c r="A50" s="201"/>
      <c r="B50" s="66" t="s">
        <v>71</v>
      </c>
      <c r="C50" s="58" t="s">
        <v>72</v>
      </c>
      <c r="D50" s="32"/>
      <c r="E50" s="194"/>
      <c r="F50" s="27"/>
      <c r="G50" s="238"/>
      <c r="H50" s="93"/>
      <c r="I50"/>
      <c r="J50"/>
      <c r="K50"/>
      <c r="L50"/>
      <c r="M50"/>
      <c r="N50"/>
      <c r="O50"/>
      <c r="P50"/>
      <c r="Q50"/>
    </row>
    <row r="51" spans="1:17" ht="30">
      <c r="A51" s="201"/>
      <c r="B51" s="66" t="s">
        <v>19</v>
      </c>
      <c r="C51" s="51" t="s">
        <v>207</v>
      </c>
      <c r="D51" s="32"/>
      <c r="E51" s="194"/>
      <c r="F51" s="27"/>
      <c r="G51" s="87"/>
      <c r="H51" s="93"/>
      <c r="I51"/>
      <c r="J51"/>
      <c r="K51"/>
      <c r="L51"/>
      <c r="M51"/>
      <c r="N51"/>
      <c r="O51"/>
      <c r="P51"/>
      <c r="Q51"/>
    </row>
    <row r="52" spans="1:17" ht="15">
      <c r="A52" s="201"/>
      <c r="B52" s="66" t="s">
        <v>33</v>
      </c>
      <c r="C52" s="58" t="s">
        <v>34</v>
      </c>
      <c r="D52" s="32"/>
      <c r="E52" s="194"/>
      <c r="F52" s="27"/>
      <c r="G52" s="87"/>
      <c r="H52" s="93"/>
      <c r="I52"/>
      <c r="J52"/>
      <c r="K52"/>
      <c r="L52"/>
      <c r="M52"/>
      <c r="N52"/>
      <c r="O52"/>
      <c r="P52"/>
      <c r="Q52"/>
    </row>
    <row r="53" spans="1:17" ht="15">
      <c r="A53" s="201"/>
      <c r="B53" s="53" t="s">
        <v>35</v>
      </c>
      <c r="C53" s="58" t="s">
        <v>36</v>
      </c>
      <c r="D53" s="32"/>
      <c r="E53" s="194"/>
      <c r="F53" s="27"/>
      <c r="G53" s="87"/>
      <c r="H53" s="93"/>
      <c r="I53"/>
      <c r="J53"/>
      <c r="K53"/>
      <c r="L53"/>
      <c r="M53"/>
      <c r="N53"/>
      <c r="O53"/>
      <c r="P53"/>
      <c r="Q53"/>
    </row>
    <row r="54" spans="1:17" ht="15">
      <c r="A54" s="201"/>
      <c r="B54" s="66" t="s">
        <v>73</v>
      </c>
      <c r="C54" s="58" t="s">
        <v>14</v>
      </c>
      <c r="D54" s="32"/>
      <c r="E54" s="194"/>
      <c r="F54" s="27"/>
      <c r="G54" s="87"/>
      <c r="H54" s="93"/>
      <c r="I54"/>
      <c r="J54"/>
      <c r="K54"/>
      <c r="L54"/>
      <c r="M54"/>
      <c r="N54"/>
      <c r="O54"/>
      <c r="P54"/>
      <c r="Q54"/>
    </row>
    <row r="55" spans="1:17" ht="15">
      <c r="A55" s="201"/>
      <c r="B55" s="66" t="s">
        <v>77</v>
      </c>
      <c r="C55" s="58" t="s">
        <v>78</v>
      </c>
      <c r="D55" s="32"/>
      <c r="E55" s="194"/>
      <c r="F55" s="27"/>
      <c r="G55" s="87"/>
      <c r="H55" s="93"/>
      <c r="I55"/>
      <c r="J55"/>
      <c r="K55"/>
      <c r="L55"/>
      <c r="M55"/>
      <c r="N55"/>
      <c r="O55"/>
      <c r="P55"/>
      <c r="Q55"/>
    </row>
    <row r="56" spans="1:17" ht="15">
      <c r="A56" s="201"/>
      <c r="B56" s="66" t="s">
        <v>74</v>
      </c>
      <c r="C56" s="58" t="s">
        <v>95</v>
      </c>
      <c r="D56" s="32"/>
      <c r="E56" s="195"/>
      <c r="F56" s="28"/>
      <c r="G56" s="86"/>
      <c r="H56" s="93"/>
      <c r="I56"/>
      <c r="J56"/>
      <c r="K56"/>
      <c r="L56"/>
      <c r="M56"/>
      <c r="N56"/>
      <c r="O56"/>
      <c r="P56"/>
      <c r="Q56"/>
    </row>
    <row r="57" spans="1:17" ht="15">
      <c r="A57" s="70"/>
      <c r="B57" s="60"/>
      <c r="C57" s="60"/>
      <c r="D57" s="14"/>
      <c r="E57" s="14"/>
      <c r="F57" s="15"/>
      <c r="G57" s="84"/>
      <c r="H57" s="94"/>
      <c r="I57"/>
      <c r="J57"/>
      <c r="K57"/>
      <c r="L57"/>
      <c r="M57"/>
      <c r="N57"/>
      <c r="O57"/>
      <c r="P57"/>
      <c r="Q57"/>
    </row>
    <row r="58" spans="1:17" ht="15">
      <c r="A58" s="61"/>
      <c r="B58" s="61"/>
      <c r="C58" s="61"/>
      <c r="D58" s="15"/>
      <c r="E58" s="15"/>
      <c r="F58" s="15"/>
      <c r="G58" s="84"/>
      <c r="H58" s="94"/>
      <c r="I58"/>
      <c r="J58"/>
      <c r="K58"/>
      <c r="L58"/>
      <c r="M58"/>
      <c r="N58"/>
      <c r="O58"/>
      <c r="P58"/>
      <c r="Q58"/>
    </row>
    <row r="59" spans="1:18" s="46" customFormat="1" ht="15">
      <c r="A59" s="54" t="s">
        <v>91</v>
      </c>
      <c r="B59" s="53" t="s">
        <v>17</v>
      </c>
      <c r="C59" s="65" t="s">
        <v>205</v>
      </c>
      <c r="D59" s="48"/>
      <c r="E59" s="45"/>
      <c r="F59" s="99"/>
      <c r="G59" s="88">
        <v>15</v>
      </c>
      <c r="H59" s="103">
        <f>F59*G59</f>
        <v>0</v>
      </c>
      <c r="I59"/>
      <c r="J59"/>
      <c r="K59"/>
      <c r="L59"/>
      <c r="M59"/>
      <c r="N59"/>
      <c r="O59"/>
      <c r="P59"/>
      <c r="Q59"/>
      <c r="R59"/>
    </row>
    <row r="60" spans="1:17" ht="15">
      <c r="A60" s="61"/>
      <c r="B60" s="61"/>
      <c r="C60" s="61"/>
      <c r="D60" s="15"/>
      <c r="E60" s="15"/>
      <c r="F60" s="15"/>
      <c r="G60" s="84"/>
      <c r="H60" s="94"/>
      <c r="I60"/>
      <c r="J60"/>
      <c r="K60"/>
      <c r="L60"/>
      <c r="M60"/>
      <c r="N60"/>
      <c r="O60"/>
      <c r="P60"/>
      <c r="Q60"/>
    </row>
    <row r="61" spans="1:17" ht="15">
      <c r="A61" s="54" t="s">
        <v>221</v>
      </c>
      <c r="B61" s="53" t="s">
        <v>32</v>
      </c>
      <c r="C61" s="52" t="s">
        <v>219</v>
      </c>
      <c r="D61" s="80"/>
      <c r="E61" s="80"/>
      <c r="F61" s="98"/>
      <c r="G61" s="83">
        <v>20</v>
      </c>
      <c r="H61" s="103">
        <f>F61*G61</f>
        <v>0</v>
      </c>
      <c r="I61"/>
      <c r="J61"/>
      <c r="K61"/>
      <c r="L61"/>
      <c r="M61"/>
      <c r="N61"/>
      <c r="O61"/>
      <c r="P61"/>
      <c r="Q61"/>
    </row>
    <row r="62" spans="1:17" ht="15">
      <c r="A62" s="61"/>
      <c r="B62" s="61"/>
      <c r="C62" s="61"/>
      <c r="D62" s="15"/>
      <c r="E62" s="15"/>
      <c r="F62" s="15"/>
      <c r="G62" s="84"/>
      <c r="H62" s="94"/>
      <c r="I62"/>
      <c r="J62"/>
      <c r="K62"/>
      <c r="L62"/>
      <c r="M62"/>
      <c r="N62"/>
      <c r="O62"/>
      <c r="P62"/>
      <c r="Q62"/>
    </row>
    <row r="63" spans="1:17" ht="15">
      <c r="A63" s="54" t="s">
        <v>235</v>
      </c>
      <c r="B63" s="53" t="s">
        <v>107</v>
      </c>
      <c r="C63" s="52" t="s">
        <v>106</v>
      </c>
      <c r="D63" s="10"/>
      <c r="E63" s="80"/>
      <c r="F63" s="98"/>
      <c r="G63" s="85">
        <v>25</v>
      </c>
      <c r="H63" s="103">
        <f>F63*G63</f>
        <v>0</v>
      </c>
      <c r="I63"/>
      <c r="J63"/>
      <c r="K63"/>
      <c r="L63"/>
      <c r="M63"/>
      <c r="N63"/>
      <c r="O63"/>
      <c r="P63"/>
      <c r="Q63"/>
    </row>
    <row r="64" spans="1:17" ht="15">
      <c r="A64" s="61"/>
      <c r="B64" s="61"/>
      <c r="C64" s="61"/>
      <c r="D64" s="15"/>
      <c r="E64" s="15"/>
      <c r="F64" s="15"/>
      <c r="G64" s="84"/>
      <c r="H64" s="94"/>
      <c r="I64"/>
      <c r="J64"/>
      <c r="K64"/>
      <c r="L64"/>
      <c r="M64"/>
      <c r="N64"/>
      <c r="O64"/>
      <c r="P64"/>
      <c r="Q64"/>
    </row>
    <row r="65" spans="1:17" ht="15">
      <c r="A65" s="63" t="s">
        <v>220</v>
      </c>
      <c r="B65" s="64" t="s">
        <v>29</v>
      </c>
      <c r="C65" s="65" t="s">
        <v>101</v>
      </c>
      <c r="D65" s="10"/>
      <c r="E65" s="80"/>
      <c r="F65" s="98"/>
      <c r="G65" s="85">
        <v>15</v>
      </c>
      <c r="H65" s="103">
        <f>F65*G65</f>
        <v>0</v>
      </c>
      <c r="I65"/>
      <c r="J65"/>
      <c r="K65"/>
      <c r="L65"/>
      <c r="M65"/>
      <c r="N65"/>
      <c r="O65"/>
      <c r="P65"/>
      <c r="Q65"/>
    </row>
    <row r="66" spans="1:17" ht="15">
      <c r="A66" s="61"/>
      <c r="B66" s="61"/>
      <c r="C66" s="61"/>
      <c r="D66" s="15"/>
      <c r="E66" s="15"/>
      <c r="F66" s="15"/>
      <c r="G66" s="84"/>
      <c r="H66" s="94"/>
      <c r="I66"/>
      <c r="J66"/>
      <c r="K66"/>
      <c r="L66"/>
      <c r="M66"/>
      <c r="N66"/>
      <c r="O66"/>
      <c r="P66"/>
      <c r="Q66"/>
    </row>
    <row r="67" spans="1:17" ht="15">
      <c r="A67" s="54" t="s">
        <v>79</v>
      </c>
      <c r="B67" s="53" t="s">
        <v>30</v>
      </c>
      <c r="C67" s="52" t="s">
        <v>260</v>
      </c>
      <c r="D67" s="80"/>
      <c r="E67" s="80"/>
      <c r="F67" s="98"/>
      <c r="G67" s="83">
        <v>15</v>
      </c>
      <c r="H67" s="103">
        <f>F67*G67</f>
        <v>0</v>
      </c>
      <c r="I67"/>
      <c r="J67"/>
      <c r="K67"/>
      <c r="L67"/>
      <c r="M67"/>
      <c r="N67"/>
      <c r="O67"/>
      <c r="P67"/>
      <c r="Q67"/>
    </row>
    <row r="68" spans="1:17" ht="15">
      <c r="A68" s="61"/>
      <c r="B68" s="61"/>
      <c r="C68" s="61"/>
      <c r="D68" s="24"/>
      <c r="E68" s="24"/>
      <c r="F68" s="15"/>
      <c r="G68" s="84"/>
      <c r="H68" s="94"/>
      <c r="I68"/>
      <c r="J68"/>
      <c r="K68"/>
      <c r="L68"/>
      <c r="M68"/>
      <c r="N68"/>
      <c r="O68"/>
      <c r="P68"/>
      <c r="Q68"/>
    </row>
    <row r="69" spans="1:17" ht="15">
      <c r="A69" s="59"/>
      <c r="B69" s="61"/>
      <c r="C69" s="73"/>
      <c r="D69" s="14"/>
      <c r="E69" s="14"/>
      <c r="F69" s="15"/>
      <c r="G69" s="84"/>
      <c r="H69" s="100"/>
      <c r="I69"/>
      <c r="J69"/>
      <c r="K69"/>
      <c r="L69"/>
      <c r="M69"/>
      <c r="N69"/>
      <c r="O69"/>
      <c r="P69"/>
      <c r="Q69"/>
    </row>
    <row r="70" spans="1:17" ht="15" customHeight="1">
      <c r="A70" s="200" t="s">
        <v>109</v>
      </c>
      <c r="B70" s="66" t="s">
        <v>12</v>
      </c>
      <c r="C70" s="67" t="s">
        <v>208</v>
      </c>
      <c r="D70" s="32"/>
      <c r="E70" s="193"/>
      <c r="F70" s="98"/>
      <c r="G70" s="83">
        <v>35</v>
      </c>
      <c r="H70" s="103">
        <f>F70*G70</f>
        <v>0</v>
      </c>
      <c r="I70"/>
      <c r="J70"/>
      <c r="K70"/>
      <c r="L70"/>
      <c r="M70"/>
      <c r="N70"/>
      <c r="O70"/>
      <c r="P70"/>
      <c r="Q70"/>
    </row>
    <row r="71" spans="1:17" ht="15">
      <c r="A71" s="201"/>
      <c r="B71" s="66" t="s">
        <v>13</v>
      </c>
      <c r="C71" s="67" t="s">
        <v>121</v>
      </c>
      <c r="D71" s="32"/>
      <c r="E71" s="194"/>
      <c r="F71" s="27"/>
      <c r="G71" s="87"/>
      <c r="H71" s="93"/>
      <c r="I71"/>
      <c r="J71"/>
      <c r="K71"/>
      <c r="L71"/>
      <c r="M71"/>
      <c r="N71"/>
      <c r="O71"/>
      <c r="P71"/>
      <c r="Q71"/>
    </row>
    <row r="72" spans="1:17" ht="15">
      <c r="A72" s="201"/>
      <c r="B72" s="66" t="s">
        <v>15</v>
      </c>
      <c r="C72" s="67" t="s">
        <v>70</v>
      </c>
      <c r="D72" s="32"/>
      <c r="E72" s="194"/>
      <c r="F72" s="27"/>
      <c r="G72" s="87"/>
      <c r="H72" s="93"/>
      <c r="I72"/>
      <c r="J72"/>
      <c r="K72"/>
      <c r="L72"/>
      <c r="M72"/>
      <c r="N72"/>
      <c r="O72"/>
      <c r="P72"/>
      <c r="Q72"/>
    </row>
    <row r="73" spans="1:17" ht="15">
      <c r="A73" s="201"/>
      <c r="B73" s="66" t="s">
        <v>17</v>
      </c>
      <c r="C73" s="67" t="s">
        <v>213</v>
      </c>
      <c r="D73" s="32"/>
      <c r="E73" s="194"/>
      <c r="F73" s="27"/>
      <c r="G73" s="238"/>
      <c r="H73" s="93"/>
      <c r="I73"/>
      <c r="J73"/>
      <c r="K73"/>
      <c r="L73"/>
      <c r="M73"/>
      <c r="N73"/>
      <c r="O73"/>
      <c r="P73"/>
      <c r="Q73"/>
    </row>
    <row r="74" spans="1:17" ht="15">
      <c r="A74" s="201"/>
      <c r="B74" s="66" t="s">
        <v>18</v>
      </c>
      <c r="C74" s="58" t="s">
        <v>223</v>
      </c>
      <c r="D74" s="32"/>
      <c r="E74" s="194"/>
      <c r="F74" s="27"/>
      <c r="G74" s="238"/>
      <c r="H74" s="93"/>
      <c r="I74"/>
      <c r="J74"/>
      <c r="K74"/>
      <c r="L74"/>
      <c r="M74"/>
      <c r="N74"/>
      <c r="O74"/>
      <c r="P74"/>
      <c r="Q74"/>
    </row>
    <row r="75" spans="1:17" ht="15">
      <c r="A75" s="201"/>
      <c r="B75" s="66" t="s">
        <v>81</v>
      </c>
      <c r="C75" s="58" t="s">
        <v>108</v>
      </c>
      <c r="D75" s="32"/>
      <c r="E75" s="194"/>
      <c r="F75" s="27"/>
      <c r="G75" s="238"/>
      <c r="H75" s="93"/>
      <c r="I75"/>
      <c r="J75"/>
      <c r="K75"/>
      <c r="L75"/>
      <c r="M75"/>
      <c r="N75"/>
      <c r="O75"/>
      <c r="P75"/>
      <c r="Q75"/>
    </row>
    <row r="76" spans="1:17" ht="15">
      <c r="A76" s="201"/>
      <c r="B76" s="66" t="s">
        <v>71</v>
      </c>
      <c r="C76" s="58" t="s">
        <v>72</v>
      </c>
      <c r="D76" s="32"/>
      <c r="E76" s="194"/>
      <c r="F76" s="27"/>
      <c r="G76" s="238"/>
      <c r="H76" s="93"/>
      <c r="I76"/>
      <c r="J76"/>
      <c r="K76"/>
      <c r="L76"/>
      <c r="M76"/>
      <c r="N76"/>
      <c r="O76"/>
      <c r="P76"/>
      <c r="Q76"/>
    </row>
    <row r="77" spans="1:17" ht="30">
      <c r="A77" s="201"/>
      <c r="B77" s="66" t="s">
        <v>19</v>
      </c>
      <c r="C77" s="51" t="s">
        <v>209</v>
      </c>
      <c r="D77" s="32"/>
      <c r="E77" s="194"/>
      <c r="F77" s="27"/>
      <c r="G77" s="238"/>
      <c r="H77" s="93"/>
      <c r="I77"/>
      <c r="J77"/>
      <c r="K77"/>
      <c r="L77"/>
      <c r="M77"/>
      <c r="N77"/>
      <c r="O77"/>
      <c r="P77"/>
      <c r="Q77"/>
    </row>
    <row r="78" spans="1:17" ht="15">
      <c r="A78" s="201"/>
      <c r="B78" s="66" t="s">
        <v>33</v>
      </c>
      <c r="C78" s="58" t="s">
        <v>34</v>
      </c>
      <c r="D78" s="32"/>
      <c r="E78" s="194"/>
      <c r="F78" s="27"/>
      <c r="G78" s="238"/>
      <c r="H78" s="93"/>
      <c r="I78"/>
      <c r="J78"/>
      <c r="K78"/>
      <c r="L78"/>
      <c r="M78"/>
      <c r="N78"/>
      <c r="O78"/>
      <c r="P78"/>
      <c r="Q78"/>
    </row>
    <row r="79" spans="1:17" ht="15">
      <c r="A79" s="201"/>
      <c r="B79" s="53" t="s">
        <v>35</v>
      </c>
      <c r="C79" s="58" t="s">
        <v>36</v>
      </c>
      <c r="D79" s="32"/>
      <c r="E79" s="194"/>
      <c r="F79" s="27"/>
      <c r="G79" s="238"/>
      <c r="H79" s="93"/>
      <c r="I79"/>
      <c r="J79"/>
      <c r="K79"/>
      <c r="L79"/>
      <c r="M79"/>
      <c r="N79"/>
      <c r="O79"/>
      <c r="P79"/>
      <c r="Q79"/>
    </row>
    <row r="80" spans="1:17" ht="15">
      <c r="A80" s="201"/>
      <c r="B80" s="66" t="s">
        <v>73</v>
      </c>
      <c r="C80" s="58" t="s">
        <v>14</v>
      </c>
      <c r="D80" s="32"/>
      <c r="E80" s="194"/>
      <c r="F80" s="27"/>
      <c r="G80" s="238"/>
      <c r="H80" s="93"/>
      <c r="I80"/>
      <c r="J80"/>
      <c r="K80"/>
      <c r="L80"/>
      <c r="M80"/>
      <c r="N80"/>
      <c r="O80"/>
      <c r="P80"/>
      <c r="Q80"/>
    </row>
    <row r="81" spans="1:17" ht="15">
      <c r="A81" s="201"/>
      <c r="B81" s="66" t="s">
        <v>77</v>
      </c>
      <c r="C81" s="58" t="s">
        <v>78</v>
      </c>
      <c r="D81" s="32"/>
      <c r="E81" s="194"/>
      <c r="F81" s="27"/>
      <c r="G81" s="238"/>
      <c r="H81" s="93"/>
      <c r="I81"/>
      <c r="J81"/>
      <c r="K81"/>
      <c r="L81"/>
      <c r="M81"/>
      <c r="N81"/>
      <c r="O81"/>
      <c r="P81"/>
      <c r="Q81"/>
    </row>
    <row r="82" spans="1:17" ht="15">
      <c r="A82" s="201"/>
      <c r="B82" s="66" t="s">
        <v>74</v>
      </c>
      <c r="C82" s="58" t="s">
        <v>210</v>
      </c>
      <c r="D82" s="32"/>
      <c r="E82" s="195"/>
      <c r="F82" s="28"/>
      <c r="G82" s="239"/>
      <c r="H82" s="93"/>
      <c r="I82"/>
      <c r="J82"/>
      <c r="K82"/>
      <c r="L82"/>
      <c r="M82"/>
      <c r="N82"/>
      <c r="O82"/>
      <c r="P82"/>
      <c r="Q82"/>
    </row>
    <row r="83" spans="1:17" ht="15">
      <c r="A83" s="61"/>
      <c r="B83" s="61"/>
      <c r="C83" s="61"/>
      <c r="D83" s="15"/>
      <c r="E83" s="15"/>
      <c r="F83" s="15"/>
      <c r="G83" s="84"/>
      <c r="H83" s="94"/>
      <c r="I83"/>
      <c r="J83"/>
      <c r="K83"/>
      <c r="L83"/>
      <c r="M83"/>
      <c r="N83"/>
      <c r="O83"/>
      <c r="P83"/>
      <c r="Q83"/>
    </row>
    <row r="84" spans="1:17" ht="15">
      <c r="A84" s="54" t="s">
        <v>226</v>
      </c>
      <c r="B84" s="53" t="s">
        <v>37</v>
      </c>
      <c r="C84" s="52" t="s">
        <v>224</v>
      </c>
      <c r="D84" s="80"/>
      <c r="E84" s="80"/>
      <c r="F84" s="98"/>
      <c r="G84" s="83">
        <v>25</v>
      </c>
      <c r="H84" s="103">
        <f>F84*G84</f>
        <v>0</v>
      </c>
      <c r="I84"/>
      <c r="J84"/>
      <c r="K84"/>
      <c r="L84"/>
      <c r="M84"/>
      <c r="N84"/>
      <c r="O84"/>
      <c r="P84"/>
      <c r="Q84"/>
    </row>
    <row r="85" spans="1:17" ht="15" customHeight="1">
      <c r="A85" s="61"/>
      <c r="B85" s="61"/>
      <c r="C85" s="61"/>
      <c r="D85" s="15"/>
      <c r="E85" s="15"/>
      <c r="F85" s="15"/>
      <c r="G85" s="84"/>
      <c r="H85" s="94"/>
      <c r="I85"/>
      <c r="J85"/>
      <c r="K85"/>
      <c r="L85"/>
      <c r="M85"/>
      <c r="N85"/>
      <c r="O85"/>
      <c r="P85"/>
      <c r="Q85"/>
    </row>
    <row r="86" spans="1:17" ht="15">
      <c r="A86" s="54" t="s">
        <v>236</v>
      </c>
      <c r="B86" s="53" t="s">
        <v>107</v>
      </c>
      <c r="C86" s="52" t="s">
        <v>106</v>
      </c>
      <c r="D86" s="10"/>
      <c r="E86" s="80"/>
      <c r="F86" s="98"/>
      <c r="G86" s="85">
        <v>35</v>
      </c>
      <c r="H86" s="103">
        <f>F86*G86</f>
        <v>0</v>
      </c>
      <c r="I86"/>
      <c r="J86"/>
      <c r="K86"/>
      <c r="L86"/>
      <c r="M86"/>
      <c r="N86"/>
      <c r="O86"/>
      <c r="P86"/>
      <c r="Q86"/>
    </row>
    <row r="87" spans="1:17" ht="15">
      <c r="A87" s="61"/>
      <c r="B87" s="61"/>
      <c r="C87" s="61"/>
      <c r="D87" s="15"/>
      <c r="E87" s="15"/>
      <c r="F87" s="15"/>
      <c r="G87" s="84"/>
      <c r="H87" s="94"/>
      <c r="I87"/>
      <c r="J87"/>
      <c r="K87"/>
      <c r="L87"/>
      <c r="M87"/>
      <c r="N87"/>
      <c r="O87"/>
      <c r="P87"/>
      <c r="Q87"/>
    </row>
    <row r="88" spans="1:17" ht="15">
      <c r="A88" s="63" t="s">
        <v>227</v>
      </c>
      <c r="B88" s="64" t="s">
        <v>29</v>
      </c>
      <c r="C88" s="65" t="s">
        <v>101</v>
      </c>
      <c r="D88" s="10"/>
      <c r="E88" s="80"/>
      <c r="F88" s="98"/>
      <c r="G88" s="85">
        <v>20</v>
      </c>
      <c r="H88" s="103">
        <f>F88*G88</f>
        <v>0</v>
      </c>
      <c r="I88"/>
      <c r="J88"/>
      <c r="K88"/>
      <c r="L88"/>
      <c r="M88"/>
      <c r="N88"/>
      <c r="O88"/>
      <c r="P88"/>
      <c r="Q88"/>
    </row>
    <row r="89" spans="1:17" ht="15">
      <c r="A89" s="61"/>
      <c r="B89" s="61"/>
      <c r="C89" s="61"/>
      <c r="D89" s="15"/>
      <c r="E89" s="15"/>
      <c r="F89" s="15"/>
      <c r="G89" s="84"/>
      <c r="H89" s="94"/>
      <c r="I89"/>
      <c r="J89"/>
      <c r="K89"/>
      <c r="L89"/>
      <c r="M89"/>
      <c r="N89"/>
      <c r="O89"/>
      <c r="P89"/>
      <c r="Q89"/>
    </row>
    <row r="90" spans="1:17" ht="15">
      <c r="A90" s="16" t="s">
        <v>228</v>
      </c>
      <c r="B90" s="17" t="s">
        <v>30</v>
      </c>
      <c r="C90" s="18" t="s">
        <v>260</v>
      </c>
      <c r="D90" s="80"/>
      <c r="E90" s="80"/>
      <c r="F90" s="98"/>
      <c r="G90" s="83">
        <v>15</v>
      </c>
      <c r="H90" s="103">
        <f>F90*G90</f>
        <v>0</v>
      </c>
      <c r="I90"/>
      <c r="J90"/>
      <c r="K90"/>
      <c r="L90"/>
      <c r="M90"/>
      <c r="N90"/>
      <c r="O90"/>
      <c r="P90"/>
      <c r="Q90"/>
    </row>
    <row r="91" spans="4:17" ht="31.5" customHeight="1">
      <c r="D91" s="182" t="s">
        <v>258</v>
      </c>
      <c r="E91" s="183"/>
      <c r="F91" s="183"/>
      <c r="G91" s="184"/>
      <c r="H91" s="104">
        <f>SUM(H21:H90)</f>
        <v>0</v>
      </c>
      <c r="I91"/>
      <c r="J91"/>
      <c r="K91"/>
      <c r="L91"/>
      <c r="M91"/>
      <c r="N91"/>
      <c r="O91"/>
      <c r="P91"/>
      <c r="Q91"/>
    </row>
    <row r="93" spans="3:11" ht="15">
      <c r="C93" s="107"/>
      <c r="D93" s="107"/>
      <c r="E93" s="107"/>
      <c r="F93" s="107"/>
      <c r="G93" s="107"/>
      <c r="H93" s="107"/>
      <c r="I93" s="150"/>
      <c r="J93" s="150"/>
      <c r="K93" s="150"/>
    </row>
    <row r="94" spans="3:11" ht="15">
      <c r="C94" s="107"/>
      <c r="D94" s="151"/>
      <c r="E94" s="112"/>
      <c r="F94" s="112"/>
      <c r="G94" s="112"/>
      <c r="H94" s="112"/>
      <c r="I94" s="152"/>
      <c r="J94" s="150"/>
      <c r="K94" s="150"/>
    </row>
    <row r="95" spans="3:11" ht="85.15" customHeight="1">
      <c r="C95" s="107"/>
      <c r="D95" s="151"/>
      <c r="E95" s="153"/>
      <c r="F95" s="153"/>
      <c r="G95" s="153"/>
      <c r="H95" s="153"/>
      <c r="I95" s="152"/>
      <c r="J95" s="150"/>
      <c r="K95" s="150"/>
    </row>
    <row r="96" spans="3:11" ht="15">
      <c r="C96" s="107"/>
      <c r="D96" s="151"/>
      <c r="E96" s="112"/>
      <c r="F96" s="112"/>
      <c r="G96" s="112"/>
      <c r="H96" s="112"/>
      <c r="I96" s="152"/>
      <c r="J96" s="150"/>
      <c r="K96" s="150"/>
    </row>
    <row r="97" spans="3:11" ht="15">
      <c r="C97" s="107"/>
      <c r="D97" s="107"/>
      <c r="E97" s="107"/>
      <c r="F97" s="107"/>
      <c r="G97" s="107"/>
      <c r="H97" s="107"/>
      <c r="I97" s="150"/>
      <c r="J97" s="150"/>
      <c r="K97" s="150"/>
    </row>
    <row r="98" spans="3:11" ht="15">
      <c r="C98" s="107"/>
      <c r="D98" s="107"/>
      <c r="E98" s="107"/>
      <c r="F98" s="107"/>
      <c r="G98" s="107"/>
      <c r="H98" s="107"/>
      <c r="I98" s="150"/>
      <c r="J98" s="150"/>
      <c r="K98" s="150"/>
    </row>
    <row r="99" spans="3:11" ht="15">
      <c r="C99" s="107"/>
      <c r="D99" s="107"/>
      <c r="E99" s="107"/>
      <c r="F99" s="107"/>
      <c r="G99" s="107"/>
      <c r="H99" s="107"/>
      <c r="I99" s="150"/>
      <c r="J99" s="150"/>
      <c r="K99" s="150"/>
    </row>
  </sheetData>
  <sheetProtection algorithmName="SHA-512" hashValue="p1fKCLUIT1BUikp6rrT1s/ecTnsgmJv+MlzDPWrU9zjZs/fpbBK3Cz28Bk31cuQr9XiHC9W8k7YdSzFzR/eoxQ==" saltValue="cOQH1MjYqE8Svj4NYXxfFw==" spinCount="100000" sheet="1" objects="1" scenarios="1"/>
  <mergeCells count="41">
    <mergeCell ref="G73:G82"/>
    <mergeCell ref="G45:G50"/>
    <mergeCell ref="H45:H49"/>
    <mergeCell ref="D13:H13"/>
    <mergeCell ref="D14:H14"/>
    <mergeCell ref="D15:H15"/>
    <mergeCell ref="D16:H16"/>
    <mergeCell ref="D17:H17"/>
    <mergeCell ref="G19:G20"/>
    <mergeCell ref="A11:C11"/>
    <mergeCell ref="A12:C12"/>
    <mergeCell ref="A13:C13"/>
    <mergeCell ref="A5:C5"/>
    <mergeCell ref="D5:G5"/>
    <mergeCell ref="A6:C6"/>
    <mergeCell ref="A7:C7"/>
    <mergeCell ref="A10:C10"/>
    <mergeCell ref="A9:C9"/>
    <mergeCell ref="D6:H6"/>
    <mergeCell ref="D7:H7"/>
    <mergeCell ref="D8:H8"/>
    <mergeCell ref="D9:H9"/>
    <mergeCell ref="D10:H10"/>
    <mergeCell ref="D11:H11"/>
    <mergeCell ref="D12:H12"/>
    <mergeCell ref="A4:D4"/>
    <mergeCell ref="D91:G91"/>
    <mergeCell ref="D19:D20"/>
    <mergeCell ref="A21:A32"/>
    <mergeCell ref="E21:E32"/>
    <mergeCell ref="A17:C17"/>
    <mergeCell ref="A70:A82"/>
    <mergeCell ref="E70:E82"/>
    <mergeCell ref="A44:A56"/>
    <mergeCell ref="E44:E56"/>
    <mergeCell ref="A19:A20"/>
    <mergeCell ref="B19:C19"/>
    <mergeCell ref="A14:C14"/>
    <mergeCell ref="A15:C15"/>
    <mergeCell ref="A16:C16"/>
    <mergeCell ref="A8:C8"/>
  </mergeCells>
  <printOptions/>
  <pageMargins left="0.25" right="0.25" top="0.75" bottom="0.75" header="0.3" footer="0.3"/>
  <pageSetup fitToHeight="0" fitToWidth="1" horizontalDpi="600" verticalDpi="600" orientation="landscape" paperSize="9" scale="58" r:id="rId1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tabSelected="1" workbookViewId="0" topLeftCell="A1">
      <selection activeCell="G55" sqref="G55"/>
    </sheetView>
  </sheetViews>
  <sheetFormatPr defaultColWidth="9.140625" defaultRowHeight="15"/>
  <cols>
    <col min="1" max="1" width="37.28125" style="0" customWidth="1"/>
    <col min="2" max="2" width="38.00390625" style="0" customWidth="1"/>
    <col min="3" max="3" width="62.8515625" style="0" customWidth="1"/>
    <col min="4" max="4" width="49.28125" style="0" customWidth="1"/>
    <col min="5" max="5" width="24.7109375" style="0" customWidth="1"/>
    <col min="6" max="6" width="17.421875" style="0" customWidth="1"/>
    <col min="7" max="7" width="31.7109375" style="0" customWidth="1"/>
    <col min="8" max="8" width="26.57421875" style="0" customWidth="1"/>
    <col min="10" max="12" width="11.00390625" style="0" customWidth="1"/>
    <col min="13" max="13" width="16.28125" style="0" customWidth="1"/>
    <col min="14" max="14" width="17.7109375" style="0" customWidth="1"/>
    <col min="15" max="15" width="24.57421875" style="0" customWidth="1"/>
  </cols>
  <sheetData>
    <row r="1" spans="1:2" ht="18.75">
      <c r="A1" s="1" t="s">
        <v>244</v>
      </c>
      <c r="B1" s="1"/>
    </row>
    <row r="2" ht="15">
      <c r="A2" s="2"/>
    </row>
    <row r="3" spans="1:7" ht="15">
      <c r="A3" s="251" t="s">
        <v>240</v>
      </c>
      <c r="B3" s="252"/>
      <c r="C3" s="252"/>
      <c r="D3" s="252"/>
      <c r="E3" s="252"/>
      <c r="F3" s="252"/>
      <c r="G3" s="252"/>
    </row>
    <row r="4" spans="1:4" ht="56.25" customHeight="1">
      <c r="A4" s="234" t="s">
        <v>259</v>
      </c>
      <c r="B4" s="234"/>
      <c r="C4" s="234"/>
      <c r="D4" s="234"/>
    </row>
    <row r="5" spans="1:8" ht="15">
      <c r="A5" s="217" t="s">
        <v>124</v>
      </c>
      <c r="B5" s="217"/>
      <c r="C5" s="217"/>
      <c r="D5" s="253" t="s">
        <v>0</v>
      </c>
      <c r="E5" s="254"/>
      <c r="F5" s="254"/>
      <c r="G5" s="254"/>
      <c r="H5" s="255"/>
    </row>
    <row r="6" spans="1:8" ht="28.5" customHeight="1">
      <c r="A6" s="202" t="s">
        <v>264</v>
      </c>
      <c r="B6" s="203"/>
      <c r="C6" s="204"/>
      <c r="D6" s="220"/>
      <c r="E6" s="221"/>
      <c r="F6" s="221"/>
      <c r="G6" s="221"/>
      <c r="H6" s="222"/>
    </row>
    <row r="7" spans="1:8" ht="15">
      <c r="A7" s="202" t="s">
        <v>1</v>
      </c>
      <c r="B7" s="203"/>
      <c r="C7" s="204"/>
      <c r="D7" s="220"/>
      <c r="E7" s="221"/>
      <c r="F7" s="221"/>
      <c r="G7" s="221"/>
      <c r="H7" s="222"/>
    </row>
    <row r="8" spans="1:8" ht="15">
      <c r="A8" s="211" t="s">
        <v>125</v>
      </c>
      <c r="B8" s="211"/>
      <c r="C8" s="211"/>
      <c r="D8" s="220"/>
      <c r="E8" s="221"/>
      <c r="F8" s="221"/>
      <c r="G8" s="221"/>
      <c r="H8" s="222"/>
    </row>
    <row r="9" spans="1:8" ht="15">
      <c r="A9" s="202" t="s">
        <v>3</v>
      </c>
      <c r="B9" s="203"/>
      <c r="C9" s="204"/>
      <c r="D9" s="247"/>
      <c r="E9" s="248"/>
      <c r="F9" s="248"/>
      <c r="G9" s="248"/>
      <c r="H9" s="249"/>
    </row>
    <row r="10" spans="1:8" ht="15">
      <c r="A10" s="202" t="s">
        <v>2</v>
      </c>
      <c r="B10" s="203"/>
      <c r="C10" s="204"/>
      <c r="D10" s="220"/>
      <c r="E10" s="221"/>
      <c r="F10" s="221"/>
      <c r="G10" s="221"/>
      <c r="H10" s="222"/>
    </row>
    <row r="11" ht="15">
      <c r="A11" s="2"/>
    </row>
    <row r="12" spans="1:7" ht="15">
      <c r="A12" s="2"/>
      <c r="F12" s="6"/>
      <c r="G12" s="26"/>
    </row>
    <row r="13" spans="1:8" ht="27.75" customHeight="1">
      <c r="A13" s="208" t="s">
        <v>4</v>
      </c>
      <c r="B13" s="209" t="s">
        <v>5</v>
      </c>
      <c r="C13" s="210"/>
      <c r="D13" s="245" t="s">
        <v>6</v>
      </c>
      <c r="E13" s="34" t="s">
        <v>7</v>
      </c>
      <c r="F13" s="76" t="s">
        <v>8</v>
      </c>
      <c r="G13" s="250" t="s">
        <v>243</v>
      </c>
      <c r="H13" s="92" t="s">
        <v>251</v>
      </c>
    </row>
    <row r="14" spans="1:8" ht="31.5" customHeight="1">
      <c r="A14" s="208"/>
      <c r="B14" s="35" t="s">
        <v>9</v>
      </c>
      <c r="C14" s="35" t="s">
        <v>10</v>
      </c>
      <c r="D14" s="246"/>
      <c r="E14" s="34" t="s">
        <v>11</v>
      </c>
      <c r="F14" s="7" t="s">
        <v>255</v>
      </c>
      <c r="G14" s="250"/>
      <c r="H14" s="92" t="s">
        <v>252</v>
      </c>
    </row>
    <row r="15" spans="1:8" ht="15">
      <c r="A15" s="256" t="s">
        <v>126</v>
      </c>
      <c r="B15" s="17" t="s">
        <v>127</v>
      </c>
      <c r="C15" s="9" t="s">
        <v>128</v>
      </c>
      <c r="D15" s="36"/>
      <c r="E15" s="193"/>
      <c r="F15" s="56"/>
      <c r="G15" s="83">
        <v>15</v>
      </c>
      <c r="H15" s="103">
        <f>F15*G15</f>
        <v>0</v>
      </c>
    </row>
    <row r="16" spans="1:8" ht="15">
      <c r="A16" s="257"/>
      <c r="B16" s="17" t="s">
        <v>129</v>
      </c>
      <c r="C16" s="9" t="s">
        <v>130</v>
      </c>
      <c r="D16" s="10"/>
      <c r="E16" s="194"/>
      <c r="F16" s="27"/>
      <c r="G16" s="240"/>
      <c r="H16" s="101"/>
    </row>
    <row r="17" spans="1:8" ht="15">
      <c r="A17" s="257"/>
      <c r="B17" s="17" t="s">
        <v>131</v>
      </c>
      <c r="C17" s="9" t="s">
        <v>132</v>
      </c>
      <c r="D17" s="10"/>
      <c r="E17" s="194"/>
      <c r="F17" s="27"/>
      <c r="G17" s="238"/>
      <c r="H17" s="87"/>
    </row>
    <row r="18" spans="1:8" ht="15">
      <c r="A18" s="257"/>
      <c r="B18" s="17" t="s">
        <v>133</v>
      </c>
      <c r="C18" s="9" t="s">
        <v>134</v>
      </c>
      <c r="D18" s="10"/>
      <c r="E18" s="194"/>
      <c r="F18" s="27"/>
      <c r="G18" s="238"/>
      <c r="H18" s="87"/>
    </row>
    <row r="19" spans="1:8" ht="15">
      <c r="A19" s="257"/>
      <c r="B19" s="17" t="s">
        <v>135</v>
      </c>
      <c r="C19" s="9" t="s">
        <v>136</v>
      </c>
      <c r="D19" s="10"/>
      <c r="E19" s="194"/>
      <c r="F19" s="27"/>
      <c r="G19" s="238"/>
      <c r="H19" s="87"/>
    </row>
    <row r="20" spans="1:8" ht="15">
      <c r="A20" s="257"/>
      <c r="B20" s="17" t="s">
        <v>137</v>
      </c>
      <c r="C20" s="9" t="s">
        <v>138</v>
      </c>
      <c r="D20" s="10"/>
      <c r="E20" s="194"/>
      <c r="F20" s="27"/>
      <c r="G20" s="238"/>
      <c r="H20" s="87"/>
    </row>
    <row r="21" spans="1:8" ht="15">
      <c r="A21" s="257"/>
      <c r="B21" s="17" t="s">
        <v>139</v>
      </c>
      <c r="C21" s="9" t="s">
        <v>140</v>
      </c>
      <c r="D21" s="10"/>
      <c r="E21" s="194"/>
      <c r="F21" s="27"/>
      <c r="G21" s="238"/>
      <c r="H21" s="87"/>
    </row>
    <row r="22" spans="1:8" ht="15">
      <c r="A22" s="258"/>
      <c r="B22" s="17" t="s">
        <v>141</v>
      </c>
      <c r="C22" s="9" t="s">
        <v>142</v>
      </c>
      <c r="D22" s="10"/>
      <c r="E22" s="195"/>
      <c r="F22" s="28"/>
      <c r="G22" s="239"/>
      <c r="H22" s="86"/>
    </row>
    <row r="23" spans="1:9" ht="15">
      <c r="A23" s="19"/>
      <c r="B23" s="12"/>
      <c r="C23" s="12"/>
      <c r="D23" s="12"/>
      <c r="E23" s="13"/>
      <c r="F23" s="15"/>
      <c r="G23" s="177"/>
      <c r="H23" s="119"/>
      <c r="I23" s="135"/>
    </row>
    <row r="24" spans="1:8" ht="15">
      <c r="A24" s="256" t="s">
        <v>143</v>
      </c>
      <c r="B24" s="17" t="s">
        <v>127</v>
      </c>
      <c r="C24" s="9" t="s">
        <v>128</v>
      </c>
      <c r="D24" s="10"/>
      <c r="E24" s="193"/>
      <c r="F24" s="56"/>
      <c r="G24" s="83">
        <v>15</v>
      </c>
      <c r="H24" s="103">
        <f>F24*G24</f>
        <v>0</v>
      </c>
    </row>
    <row r="25" spans="1:8" ht="15">
      <c r="A25" s="257"/>
      <c r="B25" s="17" t="s">
        <v>129</v>
      </c>
      <c r="C25" s="9" t="s">
        <v>144</v>
      </c>
      <c r="D25" s="10"/>
      <c r="E25" s="194"/>
      <c r="F25" s="20"/>
      <c r="G25" s="259"/>
      <c r="H25" s="116"/>
    </row>
    <row r="26" spans="1:8" ht="15">
      <c r="A26" s="257"/>
      <c r="B26" s="17" t="s">
        <v>133</v>
      </c>
      <c r="C26" s="9" t="s">
        <v>145</v>
      </c>
      <c r="D26" s="10"/>
      <c r="E26" s="194"/>
      <c r="F26" s="20"/>
      <c r="G26" s="260"/>
      <c r="H26" s="116"/>
    </row>
    <row r="27" spans="1:8" ht="15">
      <c r="A27" s="257"/>
      <c r="B27" s="17" t="s">
        <v>146</v>
      </c>
      <c r="C27" s="9" t="s">
        <v>147</v>
      </c>
      <c r="D27" s="10"/>
      <c r="E27" s="194"/>
      <c r="F27" s="20"/>
      <c r="G27" s="260"/>
      <c r="H27" s="116"/>
    </row>
    <row r="28" spans="1:8" ht="15">
      <c r="A28" s="257"/>
      <c r="B28" s="17" t="s">
        <v>131</v>
      </c>
      <c r="C28" s="9" t="s">
        <v>148</v>
      </c>
      <c r="D28" s="10"/>
      <c r="E28" s="194"/>
      <c r="F28" s="20"/>
      <c r="G28" s="260"/>
      <c r="H28" s="116"/>
    </row>
    <row r="29" spans="1:8" ht="15">
      <c r="A29" s="257"/>
      <c r="B29" s="17" t="s">
        <v>149</v>
      </c>
      <c r="C29" s="9" t="s">
        <v>150</v>
      </c>
      <c r="D29" s="10"/>
      <c r="E29" s="194"/>
      <c r="F29" s="20"/>
      <c r="G29" s="260"/>
      <c r="H29" s="136"/>
    </row>
    <row r="30" spans="1:8" ht="15">
      <c r="A30" s="257"/>
      <c r="B30" s="17" t="s">
        <v>151</v>
      </c>
      <c r="C30" s="9" t="s">
        <v>152</v>
      </c>
      <c r="D30" s="10"/>
      <c r="E30" s="194"/>
      <c r="F30" s="20"/>
      <c r="G30" s="260"/>
      <c r="H30" s="116"/>
    </row>
    <row r="31" spans="1:8" ht="15">
      <c r="A31" s="257"/>
      <c r="B31" s="17" t="s">
        <v>153</v>
      </c>
      <c r="C31" s="9" t="s">
        <v>145</v>
      </c>
      <c r="D31" s="10"/>
      <c r="E31" s="194"/>
      <c r="F31" s="20"/>
      <c r="G31" s="260"/>
      <c r="H31" s="136"/>
    </row>
    <row r="32" spans="1:8" ht="15">
      <c r="A32" s="257"/>
      <c r="B32" s="17" t="s">
        <v>135</v>
      </c>
      <c r="C32" s="9" t="s">
        <v>154</v>
      </c>
      <c r="D32" s="10"/>
      <c r="E32" s="194"/>
      <c r="F32" s="20"/>
      <c r="G32" s="260"/>
      <c r="H32" s="137"/>
    </row>
    <row r="33" spans="1:8" ht="15">
      <c r="A33" s="257"/>
      <c r="B33" s="17" t="s">
        <v>137</v>
      </c>
      <c r="C33" s="9" t="s">
        <v>138</v>
      </c>
      <c r="D33" s="10"/>
      <c r="E33" s="194"/>
      <c r="F33" s="20"/>
      <c r="G33" s="260"/>
      <c r="H33" s="136"/>
    </row>
    <row r="34" spans="1:8" ht="15">
      <c r="A34" s="258"/>
      <c r="B34" s="17" t="s">
        <v>141</v>
      </c>
      <c r="C34" s="9" t="s">
        <v>142</v>
      </c>
      <c r="D34" s="10"/>
      <c r="E34" s="195"/>
      <c r="F34" s="21"/>
      <c r="G34" s="262"/>
      <c r="H34" s="118"/>
    </row>
    <row r="35" spans="1:9" ht="15">
      <c r="A35" s="19"/>
      <c r="B35" s="12"/>
      <c r="C35" s="12"/>
      <c r="D35" s="12"/>
      <c r="E35" s="13"/>
      <c r="F35" s="15"/>
      <c r="G35" s="178"/>
      <c r="H35" s="138"/>
      <c r="I35" s="139"/>
    </row>
    <row r="36" spans="1:8" ht="15">
      <c r="A36" s="236" t="s">
        <v>155</v>
      </c>
      <c r="B36" s="17" t="s">
        <v>127</v>
      </c>
      <c r="C36" s="9" t="s">
        <v>156</v>
      </c>
      <c r="D36" s="10"/>
      <c r="E36" s="193"/>
      <c r="F36" s="56"/>
      <c r="G36" s="83">
        <v>15</v>
      </c>
      <c r="H36" s="103">
        <f>F36*G36</f>
        <v>0</v>
      </c>
    </row>
    <row r="37" spans="1:8" ht="15">
      <c r="A37" s="236"/>
      <c r="B37" s="17" t="s">
        <v>129</v>
      </c>
      <c r="C37" s="9" t="s">
        <v>144</v>
      </c>
      <c r="D37" s="10"/>
      <c r="E37" s="194"/>
      <c r="F37" s="20"/>
      <c r="G37" s="259"/>
      <c r="H37" s="116"/>
    </row>
    <row r="38" spans="1:8" ht="15">
      <c r="A38" s="236"/>
      <c r="B38" s="17" t="s">
        <v>133</v>
      </c>
      <c r="C38" s="9" t="s">
        <v>145</v>
      </c>
      <c r="D38" s="10"/>
      <c r="E38" s="194"/>
      <c r="F38" s="20"/>
      <c r="G38" s="260"/>
      <c r="H38" s="136"/>
    </row>
    <row r="39" spans="1:8" ht="15">
      <c r="A39" s="236"/>
      <c r="B39" s="17" t="s">
        <v>146</v>
      </c>
      <c r="C39" s="9" t="s">
        <v>147</v>
      </c>
      <c r="D39" s="10"/>
      <c r="E39" s="194"/>
      <c r="F39" s="20"/>
      <c r="G39" s="260"/>
      <c r="H39" s="261"/>
    </row>
    <row r="40" spans="1:8" ht="15">
      <c r="A40" s="236"/>
      <c r="B40" s="17" t="s">
        <v>131</v>
      </c>
      <c r="C40" s="9" t="s">
        <v>157</v>
      </c>
      <c r="D40" s="10"/>
      <c r="E40" s="194"/>
      <c r="F40" s="20"/>
      <c r="G40" s="260"/>
      <c r="H40" s="261"/>
    </row>
    <row r="41" spans="1:8" ht="15">
      <c r="A41" s="236"/>
      <c r="B41" s="17" t="s">
        <v>149</v>
      </c>
      <c r="C41" s="9" t="s">
        <v>150</v>
      </c>
      <c r="D41" s="10"/>
      <c r="E41" s="194"/>
      <c r="F41" s="20"/>
      <c r="G41" s="260"/>
      <c r="H41" s="261"/>
    </row>
    <row r="42" spans="1:8" ht="15">
      <c r="A42" s="236"/>
      <c r="B42" s="17" t="s">
        <v>151</v>
      </c>
      <c r="C42" s="9" t="s">
        <v>152</v>
      </c>
      <c r="D42" s="10"/>
      <c r="E42" s="194"/>
      <c r="F42" s="20"/>
      <c r="G42" s="260"/>
      <c r="H42" s="261"/>
    </row>
    <row r="43" spans="1:8" ht="15">
      <c r="A43" s="236"/>
      <c r="B43" s="17" t="s">
        <v>153</v>
      </c>
      <c r="C43" s="9" t="s">
        <v>145</v>
      </c>
      <c r="D43" s="10"/>
      <c r="E43" s="194"/>
      <c r="F43" s="20"/>
      <c r="G43" s="260"/>
      <c r="H43" s="261"/>
    </row>
    <row r="44" spans="1:8" ht="15">
      <c r="A44" s="236"/>
      <c r="B44" s="17" t="s">
        <v>158</v>
      </c>
      <c r="C44" s="9" t="s">
        <v>54</v>
      </c>
      <c r="D44" s="10"/>
      <c r="E44" s="194"/>
      <c r="F44" s="20"/>
      <c r="G44" s="260"/>
      <c r="H44" s="116"/>
    </row>
    <row r="45" spans="1:8" ht="15">
      <c r="A45" s="236"/>
      <c r="B45" s="17" t="s">
        <v>135</v>
      </c>
      <c r="C45" s="9" t="s">
        <v>154</v>
      </c>
      <c r="D45" s="10"/>
      <c r="E45" s="194"/>
      <c r="F45" s="20"/>
      <c r="G45" s="260"/>
      <c r="H45" s="116"/>
    </row>
    <row r="46" spans="1:8" ht="15">
      <c r="A46" s="236"/>
      <c r="B46" s="17" t="s">
        <v>137</v>
      </c>
      <c r="C46" s="9" t="s">
        <v>138</v>
      </c>
      <c r="D46" s="10"/>
      <c r="E46" s="194"/>
      <c r="F46" s="20"/>
      <c r="G46" s="260"/>
      <c r="H46" s="116"/>
    </row>
    <row r="47" spans="1:8" ht="15">
      <c r="A47" s="236"/>
      <c r="B47" s="17" t="s">
        <v>141</v>
      </c>
      <c r="C47" s="9" t="s">
        <v>142</v>
      </c>
      <c r="D47" s="10"/>
      <c r="E47" s="195"/>
      <c r="F47" s="21"/>
      <c r="G47" s="262"/>
      <c r="H47" s="118"/>
    </row>
    <row r="48" spans="1:9" ht="15">
      <c r="A48" s="11"/>
      <c r="B48" s="12"/>
      <c r="C48" s="12"/>
      <c r="D48" s="12"/>
      <c r="E48" s="13"/>
      <c r="F48" s="15"/>
      <c r="G48" s="177"/>
      <c r="H48" s="119"/>
      <c r="I48" s="135"/>
    </row>
    <row r="49" spans="1:8" ht="15">
      <c r="A49" s="192" t="s">
        <v>159</v>
      </c>
      <c r="B49" s="17" t="s">
        <v>160</v>
      </c>
      <c r="C49" s="9" t="s">
        <v>161</v>
      </c>
      <c r="D49" s="10"/>
      <c r="E49" s="193"/>
      <c r="F49" s="56"/>
      <c r="G49" s="83">
        <v>15</v>
      </c>
      <c r="H49" s="141">
        <f>F49*G49</f>
        <v>0</v>
      </c>
    </row>
    <row r="50" spans="1:8" ht="15">
      <c r="A50" s="192"/>
      <c r="B50" s="17" t="s">
        <v>135</v>
      </c>
      <c r="C50" s="9" t="s">
        <v>162</v>
      </c>
      <c r="D50" s="10"/>
      <c r="E50" s="194"/>
      <c r="F50" s="20"/>
      <c r="G50" s="259"/>
      <c r="H50" s="116"/>
    </row>
    <row r="51" spans="1:8" ht="15">
      <c r="A51" s="192"/>
      <c r="B51" s="17" t="s">
        <v>163</v>
      </c>
      <c r="C51" s="9" t="s">
        <v>164</v>
      </c>
      <c r="D51" s="10"/>
      <c r="E51" s="194"/>
      <c r="F51" s="20"/>
      <c r="G51" s="260"/>
      <c r="H51" s="116"/>
    </row>
    <row r="52" spans="1:8" ht="15">
      <c r="A52" s="192"/>
      <c r="B52" s="17" t="s">
        <v>165</v>
      </c>
      <c r="C52" s="9" t="s">
        <v>166</v>
      </c>
      <c r="D52" s="10"/>
      <c r="E52" s="194"/>
      <c r="F52" s="20"/>
      <c r="G52" s="260"/>
      <c r="H52" s="116"/>
    </row>
    <row r="53" spans="1:8" ht="15">
      <c r="A53" s="192"/>
      <c r="B53" s="17" t="s">
        <v>137</v>
      </c>
      <c r="C53" s="9" t="s">
        <v>167</v>
      </c>
      <c r="D53" s="10"/>
      <c r="E53" s="195"/>
      <c r="F53" s="21"/>
      <c r="G53" s="262"/>
      <c r="H53" s="140"/>
    </row>
    <row r="54" spans="2:8" ht="15">
      <c r="B54" s="12"/>
      <c r="C54" s="12"/>
      <c r="D54" s="12"/>
      <c r="E54" s="13"/>
      <c r="F54" s="15"/>
      <c r="G54" s="100"/>
      <c r="H54" s="94"/>
    </row>
    <row r="55" spans="1:8" ht="15">
      <c r="A55" s="236" t="s">
        <v>168</v>
      </c>
      <c r="B55" s="17" t="s">
        <v>160</v>
      </c>
      <c r="C55" s="9" t="s">
        <v>169</v>
      </c>
      <c r="D55" s="10"/>
      <c r="E55" s="193"/>
      <c r="F55" s="56"/>
      <c r="G55" s="83">
        <v>15</v>
      </c>
      <c r="H55" s="120">
        <f>F55*G55</f>
        <v>0</v>
      </c>
    </row>
    <row r="56" spans="1:8" ht="15">
      <c r="A56" s="236"/>
      <c r="B56" s="17" t="s">
        <v>135</v>
      </c>
      <c r="C56" s="9" t="s">
        <v>162</v>
      </c>
      <c r="D56" s="10"/>
      <c r="E56" s="194"/>
      <c r="F56" s="20"/>
      <c r="G56" s="263"/>
      <c r="H56" s="101"/>
    </row>
    <row r="57" spans="1:8" ht="15">
      <c r="A57" s="236"/>
      <c r="B57" s="17" t="s">
        <v>163</v>
      </c>
      <c r="C57" s="9" t="s">
        <v>164</v>
      </c>
      <c r="D57" s="10"/>
      <c r="E57" s="194"/>
      <c r="F57" s="20"/>
      <c r="G57" s="264"/>
      <c r="H57" s="142"/>
    </row>
    <row r="58" spans="1:8" ht="15">
      <c r="A58" s="236"/>
      <c r="B58" s="17" t="s">
        <v>165</v>
      </c>
      <c r="C58" s="9" t="s">
        <v>166</v>
      </c>
      <c r="D58" s="10"/>
      <c r="E58" s="194"/>
      <c r="F58" s="20"/>
      <c r="G58" s="264"/>
      <c r="H58" s="87"/>
    </row>
    <row r="59" spans="1:8" ht="15">
      <c r="A59" s="236"/>
      <c r="B59" s="17" t="s">
        <v>137</v>
      </c>
      <c r="C59" s="9" t="s">
        <v>167</v>
      </c>
      <c r="D59" s="10"/>
      <c r="E59" s="195"/>
      <c r="F59" s="21"/>
      <c r="G59" s="265"/>
      <c r="H59" s="108"/>
    </row>
    <row r="60" spans="2:8" ht="15">
      <c r="B60" s="12"/>
      <c r="C60" s="12"/>
      <c r="D60" s="12"/>
      <c r="E60" s="13"/>
      <c r="F60" s="15"/>
      <c r="G60" s="100"/>
      <c r="H60" s="94"/>
    </row>
    <row r="61" spans="1:8" ht="15">
      <c r="A61" s="236" t="s">
        <v>170</v>
      </c>
      <c r="B61" s="17" t="s">
        <v>171</v>
      </c>
      <c r="C61" s="9" t="s">
        <v>172</v>
      </c>
      <c r="D61" s="10"/>
      <c r="E61" s="193"/>
      <c r="F61" s="56"/>
      <c r="G61" s="83">
        <v>15</v>
      </c>
      <c r="H61" s="103">
        <f>F61*G61</f>
        <v>0</v>
      </c>
    </row>
    <row r="62" spans="1:8" ht="15">
      <c r="A62" s="236"/>
      <c r="B62" s="17" t="s">
        <v>173</v>
      </c>
      <c r="C62" s="9" t="s">
        <v>174</v>
      </c>
      <c r="D62" s="10"/>
      <c r="E62" s="195"/>
      <c r="F62" s="37"/>
      <c r="G62" s="179"/>
      <c r="H62" s="86"/>
    </row>
    <row r="63" spans="3:9" ht="15">
      <c r="C63" s="12"/>
      <c r="D63" s="12"/>
      <c r="E63" s="13"/>
      <c r="F63" s="15"/>
      <c r="G63" s="94"/>
      <c r="H63" s="94"/>
      <c r="I63" s="107"/>
    </row>
    <row r="64" spans="1:8" ht="15">
      <c r="A64" s="236" t="s">
        <v>175</v>
      </c>
      <c r="B64" s="17" t="s">
        <v>171</v>
      </c>
      <c r="C64" s="9" t="s">
        <v>176</v>
      </c>
      <c r="D64" s="10"/>
      <c r="E64" s="193"/>
      <c r="F64" s="56"/>
      <c r="G64" s="180">
        <v>15</v>
      </c>
      <c r="H64" s="108">
        <f>F64*G64</f>
        <v>0</v>
      </c>
    </row>
    <row r="65" spans="1:8" ht="15">
      <c r="A65" s="236"/>
      <c r="B65" s="17" t="s">
        <v>177</v>
      </c>
      <c r="C65" s="9" t="s">
        <v>54</v>
      </c>
      <c r="D65" s="10"/>
      <c r="E65" s="194"/>
      <c r="F65" s="20"/>
      <c r="G65" s="259"/>
      <c r="H65" s="101"/>
    </row>
    <row r="66" spans="1:8" ht="15">
      <c r="A66" s="236"/>
      <c r="B66" s="17" t="s">
        <v>173</v>
      </c>
      <c r="C66" s="9" t="s">
        <v>178</v>
      </c>
      <c r="D66" s="10"/>
      <c r="E66" s="194"/>
      <c r="F66" s="20"/>
      <c r="G66" s="260"/>
      <c r="H66" s="87"/>
    </row>
    <row r="67" spans="1:8" ht="15">
      <c r="A67" s="236"/>
      <c r="B67" s="17" t="s">
        <v>179</v>
      </c>
      <c r="C67" s="9" t="s">
        <v>180</v>
      </c>
      <c r="D67" s="10"/>
      <c r="E67" s="195"/>
      <c r="F67" s="21"/>
      <c r="G67" s="260"/>
      <c r="H67" s="86"/>
    </row>
    <row r="68" spans="5:9" ht="15">
      <c r="E68" s="13"/>
      <c r="F68" s="15"/>
      <c r="G68" s="115"/>
      <c r="H68" s="115"/>
      <c r="I68" s="112"/>
    </row>
    <row r="69" spans="1:8" ht="15">
      <c r="A69" s="236" t="s">
        <v>181</v>
      </c>
      <c r="B69" s="17" t="s">
        <v>171</v>
      </c>
      <c r="C69" s="9" t="s">
        <v>182</v>
      </c>
      <c r="D69" s="10"/>
      <c r="E69" s="193"/>
      <c r="F69" s="56"/>
      <c r="G69" s="180">
        <v>10</v>
      </c>
      <c r="H69" s="108">
        <f>F69*G69</f>
        <v>0</v>
      </c>
    </row>
    <row r="70" spans="1:8" ht="15">
      <c r="A70" s="236"/>
      <c r="B70" s="17" t="s">
        <v>177</v>
      </c>
      <c r="C70" s="9" t="s">
        <v>183</v>
      </c>
      <c r="D70" s="10"/>
      <c r="E70" s="194"/>
      <c r="F70" s="20"/>
      <c r="G70" s="259"/>
      <c r="H70" s="101"/>
    </row>
    <row r="71" spans="1:8" ht="15">
      <c r="A71" s="236"/>
      <c r="B71" s="17" t="s">
        <v>173</v>
      </c>
      <c r="C71" s="9" t="s">
        <v>178</v>
      </c>
      <c r="D71" s="10"/>
      <c r="E71" s="194"/>
      <c r="F71" s="20"/>
      <c r="G71" s="260"/>
      <c r="H71" s="87"/>
    </row>
    <row r="72" spans="1:8" ht="15">
      <c r="A72" s="236"/>
      <c r="B72" s="17" t="s">
        <v>179</v>
      </c>
      <c r="C72" s="9" t="s">
        <v>180</v>
      </c>
      <c r="D72" s="10"/>
      <c r="E72" s="195"/>
      <c r="F72" s="21"/>
      <c r="G72" s="262"/>
      <c r="H72" s="86"/>
    </row>
    <row r="73" spans="5:9" ht="15">
      <c r="E73" s="15"/>
      <c r="F73" s="15"/>
      <c r="G73" s="115"/>
      <c r="H73" s="115"/>
      <c r="I73" s="112"/>
    </row>
    <row r="74" spans="1:8" ht="15">
      <c r="A74" s="236" t="s">
        <v>184</v>
      </c>
      <c r="B74" s="17" t="s">
        <v>185</v>
      </c>
      <c r="C74" s="9" t="s">
        <v>186</v>
      </c>
      <c r="D74" s="10"/>
      <c r="E74" s="193"/>
      <c r="F74" s="56"/>
      <c r="G74" s="180">
        <v>25</v>
      </c>
      <c r="H74" s="142">
        <f>F74*G74</f>
        <v>0</v>
      </c>
    </row>
    <row r="75" spans="1:8" ht="15">
      <c r="A75" s="236"/>
      <c r="B75" s="17" t="s">
        <v>160</v>
      </c>
      <c r="C75" s="9" t="s">
        <v>187</v>
      </c>
      <c r="D75" s="10"/>
      <c r="E75" s="194"/>
      <c r="F75" s="20"/>
      <c r="G75" s="263"/>
      <c r="H75" s="101"/>
    </row>
    <row r="76" spans="1:8" ht="15">
      <c r="A76" s="236"/>
      <c r="B76" s="17" t="s">
        <v>165</v>
      </c>
      <c r="C76" s="9" t="s">
        <v>188</v>
      </c>
      <c r="D76" s="10"/>
      <c r="E76" s="194"/>
      <c r="F76" s="20"/>
      <c r="G76" s="264"/>
      <c r="H76" s="87"/>
    </row>
    <row r="77" spans="1:8" ht="15">
      <c r="A77" s="236"/>
      <c r="B77" s="17" t="s">
        <v>189</v>
      </c>
      <c r="C77" s="9" t="s">
        <v>190</v>
      </c>
      <c r="D77" s="10"/>
      <c r="E77" s="194"/>
      <c r="F77" s="20"/>
      <c r="G77" s="264"/>
      <c r="H77" s="87"/>
    </row>
    <row r="78" spans="1:8" ht="15">
      <c r="A78" s="236"/>
      <c r="B78" s="17" t="s">
        <v>191</v>
      </c>
      <c r="C78" s="9" t="s">
        <v>192</v>
      </c>
      <c r="D78" s="10"/>
      <c r="E78" s="194"/>
      <c r="F78" s="20"/>
      <c r="G78" s="264"/>
      <c r="H78" s="142"/>
    </row>
    <row r="79" spans="1:8" ht="15">
      <c r="A79" s="236"/>
      <c r="B79" s="17" t="s">
        <v>193</v>
      </c>
      <c r="C79" s="9" t="s">
        <v>194</v>
      </c>
      <c r="D79" s="10"/>
      <c r="E79" s="195"/>
      <c r="F79" s="21"/>
      <c r="G79" s="264"/>
      <c r="H79" s="86"/>
    </row>
    <row r="80" spans="5:9" ht="15">
      <c r="E80" s="15"/>
      <c r="F80" s="15"/>
      <c r="G80" s="115"/>
      <c r="H80" s="122"/>
      <c r="I80" s="112"/>
    </row>
    <row r="81" spans="1:8" ht="15">
      <c r="A81" s="236" t="s">
        <v>195</v>
      </c>
      <c r="B81" s="17" t="s">
        <v>185</v>
      </c>
      <c r="C81" s="9" t="s">
        <v>186</v>
      </c>
      <c r="D81" s="10"/>
      <c r="E81" s="193"/>
      <c r="F81" s="56"/>
      <c r="G81" s="180">
        <v>25</v>
      </c>
      <c r="H81" s="142">
        <f>F81*G81</f>
        <v>0</v>
      </c>
    </row>
    <row r="82" spans="1:8" ht="15">
      <c r="A82" s="236"/>
      <c r="B82" s="17" t="s">
        <v>160</v>
      </c>
      <c r="C82" s="9" t="s">
        <v>196</v>
      </c>
      <c r="D82" s="10"/>
      <c r="E82" s="194"/>
      <c r="F82" s="38"/>
      <c r="G82" s="263"/>
      <c r="H82" s="120"/>
    </row>
    <row r="83" spans="1:8" ht="15">
      <c r="A83" s="236"/>
      <c r="B83" s="17" t="s">
        <v>165</v>
      </c>
      <c r="C83" s="9" t="s">
        <v>188</v>
      </c>
      <c r="D83" s="10"/>
      <c r="E83" s="194"/>
      <c r="F83" s="38"/>
      <c r="G83" s="264"/>
      <c r="H83" s="87"/>
    </row>
    <row r="84" spans="1:8" ht="15">
      <c r="A84" s="236"/>
      <c r="B84" s="17" t="s">
        <v>189</v>
      </c>
      <c r="C84" s="9" t="s">
        <v>197</v>
      </c>
      <c r="D84" s="10"/>
      <c r="E84" s="194"/>
      <c r="F84" s="38"/>
      <c r="G84" s="264"/>
      <c r="H84" s="142"/>
    </row>
    <row r="85" spans="1:8" ht="15">
      <c r="A85" s="236"/>
      <c r="B85" s="17" t="s">
        <v>191</v>
      </c>
      <c r="C85" s="9" t="s">
        <v>192</v>
      </c>
      <c r="D85" s="10"/>
      <c r="E85" s="194"/>
      <c r="F85" s="38"/>
      <c r="G85" s="264"/>
      <c r="H85" s="181"/>
    </row>
    <row r="86" spans="1:8" ht="15">
      <c r="A86" s="236"/>
      <c r="B86" s="17" t="s">
        <v>193</v>
      </c>
      <c r="C86" s="9" t="s">
        <v>194</v>
      </c>
      <c r="D86" s="10"/>
      <c r="E86" s="195"/>
      <c r="F86" s="38"/>
      <c r="G86" s="265"/>
      <c r="H86" s="86"/>
    </row>
    <row r="87" spans="3:8" ht="15">
      <c r="C87" s="12"/>
      <c r="D87" s="12"/>
      <c r="E87" s="13"/>
      <c r="F87" s="15"/>
      <c r="G87" s="100"/>
      <c r="H87" s="158"/>
    </row>
    <row r="88" spans="1:8" ht="15">
      <c r="A88" s="236" t="s">
        <v>198</v>
      </c>
      <c r="B88" s="17" t="s">
        <v>185</v>
      </c>
      <c r="C88" s="9" t="s">
        <v>186</v>
      </c>
      <c r="D88" s="10"/>
      <c r="E88" s="193"/>
      <c r="F88" s="56"/>
      <c r="G88" s="83">
        <v>25</v>
      </c>
      <c r="H88" s="103">
        <f>F88*G88</f>
        <v>0</v>
      </c>
    </row>
    <row r="89" spans="1:8" ht="15">
      <c r="A89" s="236"/>
      <c r="B89" s="17" t="s">
        <v>160</v>
      </c>
      <c r="C89" s="9" t="s">
        <v>199</v>
      </c>
      <c r="D89" s="10"/>
      <c r="E89" s="194"/>
      <c r="F89" s="20"/>
      <c r="G89" s="259"/>
      <c r="H89" s="101"/>
    </row>
    <row r="90" spans="1:8" ht="15">
      <c r="A90" s="236"/>
      <c r="B90" s="17" t="s">
        <v>165</v>
      </c>
      <c r="C90" s="9" t="s">
        <v>188</v>
      </c>
      <c r="D90" s="10"/>
      <c r="E90" s="194"/>
      <c r="F90" s="20"/>
      <c r="G90" s="260"/>
      <c r="H90" s="87"/>
    </row>
    <row r="91" spans="1:8" ht="15">
      <c r="A91" s="236"/>
      <c r="B91" s="17" t="s">
        <v>189</v>
      </c>
      <c r="C91" s="9" t="s">
        <v>197</v>
      </c>
      <c r="D91" s="10"/>
      <c r="E91" s="194"/>
      <c r="F91" s="20"/>
      <c r="G91" s="260"/>
      <c r="H91" s="87"/>
    </row>
    <row r="92" spans="1:8" ht="15">
      <c r="A92" s="236"/>
      <c r="B92" s="17" t="s">
        <v>191</v>
      </c>
      <c r="C92" s="9" t="s">
        <v>192</v>
      </c>
      <c r="D92" s="10"/>
      <c r="E92" s="194"/>
      <c r="F92" s="20"/>
      <c r="G92" s="260"/>
      <c r="H92" s="87"/>
    </row>
    <row r="93" spans="1:8" ht="15">
      <c r="A93" s="236"/>
      <c r="B93" s="17" t="s">
        <v>193</v>
      </c>
      <c r="C93" s="9" t="s">
        <v>194</v>
      </c>
      <c r="D93" s="10"/>
      <c r="E93" s="195"/>
      <c r="F93" s="21"/>
      <c r="G93" s="262"/>
      <c r="H93" s="86"/>
    </row>
    <row r="94" spans="5:8" ht="15">
      <c r="E94" s="15"/>
      <c r="F94" s="15"/>
      <c r="G94" s="100"/>
      <c r="H94" s="158"/>
    </row>
    <row r="95" spans="1:8" ht="15">
      <c r="A95" s="236" t="s">
        <v>200</v>
      </c>
      <c r="B95" s="17" t="s">
        <v>185</v>
      </c>
      <c r="C95" s="9" t="s">
        <v>186</v>
      </c>
      <c r="D95" s="10"/>
      <c r="E95" s="193"/>
      <c r="F95" s="56"/>
      <c r="G95" s="83">
        <v>15</v>
      </c>
      <c r="H95" s="103">
        <f>F95*G95</f>
        <v>0</v>
      </c>
    </row>
    <row r="96" spans="1:8" ht="15">
      <c r="A96" s="236"/>
      <c r="B96" s="17" t="s">
        <v>160</v>
      </c>
      <c r="C96" s="9" t="s">
        <v>201</v>
      </c>
      <c r="D96" s="10"/>
      <c r="E96" s="194"/>
      <c r="F96" s="27"/>
      <c r="G96" s="240"/>
      <c r="H96" s="101"/>
    </row>
    <row r="97" spans="1:8" ht="15">
      <c r="A97" s="236"/>
      <c r="B97" s="17" t="s">
        <v>165</v>
      </c>
      <c r="C97" s="9" t="s">
        <v>188</v>
      </c>
      <c r="D97" s="10"/>
      <c r="E97" s="194"/>
      <c r="F97" s="27"/>
      <c r="G97" s="238"/>
      <c r="H97" s="87"/>
    </row>
    <row r="98" spans="1:8" ht="15">
      <c r="A98" s="236"/>
      <c r="B98" s="17" t="s">
        <v>189</v>
      </c>
      <c r="C98" s="9" t="s">
        <v>202</v>
      </c>
      <c r="D98" s="10"/>
      <c r="E98" s="194"/>
      <c r="F98" s="27"/>
      <c r="G98" s="238"/>
      <c r="H98" s="87"/>
    </row>
    <row r="99" spans="1:8" ht="15">
      <c r="A99" s="236"/>
      <c r="B99" s="17" t="s">
        <v>191</v>
      </c>
      <c r="C99" s="9" t="s">
        <v>192</v>
      </c>
      <c r="D99" s="10"/>
      <c r="E99" s="194"/>
      <c r="F99" s="27"/>
      <c r="G99" s="238"/>
      <c r="H99" s="87"/>
    </row>
    <row r="100" spans="1:8" ht="15">
      <c r="A100" s="236"/>
      <c r="B100" s="17" t="s">
        <v>193</v>
      </c>
      <c r="C100" s="9" t="s">
        <v>194</v>
      </c>
      <c r="D100" s="10"/>
      <c r="E100" s="195"/>
      <c r="F100" s="28"/>
      <c r="G100" s="239"/>
      <c r="H100" s="86"/>
    </row>
    <row r="101" spans="5:8" ht="15" customHeight="1">
      <c r="E101" s="182" t="s">
        <v>256</v>
      </c>
      <c r="F101" s="183"/>
      <c r="G101" s="184"/>
      <c r="H101" s="143">
        <f>SUM(H15:H95)</f>
        <v>0</v>
      </c>
    </row>
    <row r="103" spans="4:12" ht="15">
      <c r="D103" s="12"/>
      <c r="E103" s="112"/>
      <c r="F103" s="112"/>
      <c r="G103" s="112"/>
      <c r="H103" s="112"/>
      <c r="I103" s="112"/>
      <c r="J103" s="112"/>
      <c r="K103" s="112"/>
      <c r="L103" s="107"/>
    </row>
    <row r="104" spans="4:12" ht="15">
      <c r="D104" s="12"/>
      <c r="E104" s="151"/>
      <c r="F104" s="112"/>
      <c r="G104" s="112"/>
      <c r="H104" s="112"/>
      <c r="I104" s="112"/>
      <c r="J104" s="112"/>
      <c r="K104" s="112"/>
      <c r="L104" s="107"/>
    </row>
    <row r="105" spans="4:12" ht="61.9" customHeight="1">
      <c r="D105" s="12"/>
      <c r="E105" s="151"/>
      <c r="F105" s="153"/>
      <c r="G105" s="153"/>
      <c r="H105" s="153"/>
      <c r="I105" s="153"/>
      <c r="J105" s="112"/>
      <c r="K105" s="112"/>
      <c r="L105" s="107"/>
    </row>
    <row r="106" spans="4:12" ht="15">
      <c r="D106" s="12"/>
      <c r="E106" s="151"/>
      <c r="F106" s="112"/>
      <c r="G106" s="112"/>
      <c r="H106" s="112"/>
      <c r="I106" s="112"/>
      <c r="J106" s="112"/>
      <c r="K106" s="112"/>
      <c r="L106" s="107"/>
    </row>
    <row r="107" spans="4:12" ht="15">
      <c r="D107" s="12"/>
      <c r="E107" s="112"/>
      <c r="F107" s="112"/>
      <c r="G107" s="112"/>
      <c r="H107" s="112"/>
      <c r="I107" s="112"/>
      <c r="J107" s="112"/>
      <c r="K107" s="112"/>
      <c r="L107" s="107"/>
    </row>
    <row r="108" spans="4:12" ht="15">
      <c r="D108" s="12"/>
      <c r="E108" s="112"/>
      <c r="F108" s="112"/>
      <c r="G108" s="112"/>
      <c r="H108" s="112"/>
      <c r="I108" s="112"/>
      <c r="J108" s="112"/>
      <c r="K108" s="112"/>
      <c r="L108" s="107"/>
    </row>
    <row r="109" spans="5:12" ht="15">
      <c r="E109" s="107"/>
      <c r="F109" s="107"/>
      <c r="G109" s="107"/>
      <c r="H109" s="107"/>
      <c r="I109" s="107"/>
      <c r="J109" s="107"/>
      <c r="K109" s="107"/>
      <c r="L109" s="107"/>
    </row>
  </sheetData>
  <sheetProtection algorithmName="SHA-512" hashValue="r0jOorEgn37ZUKPkYnHg6MA+ovDo202447/SSmUUGueWXRGfYzkDpEqXe+U9iX6WBMQO9kw1H1cpdB2E7uppWg==" saltValue="gl4sLVuxHMWNoUjjbxdsiQ==" spinCount="100000" sheet="1" objects="1" scenarios="1"/>
  <mergeCells count="55">
    <mergeCell ref="G16:G22"/>
    <mergeCell ref="G25:G34"/>
    <mergeCell ref="G37:G47"/>
    <mergeCell ref="G50:G53"/>
    <mergeCell ref="G56:G59"/>
    <mergeCell ref="G65:G67"/>
    <mergeCell ref="H39:H43"/>
    <mergeCell ref="E101:G101"/>
    <mergeCell ref="G70:G72"/>
    <mergeCell ref="G75:G79"/>
    <mergeCell ref="G82:G86"/>
    <mergeCell ref="G89:G93"/>
    <mergeCell ref="G96:G100"/>
    <mergeCell ref="A64:A67"/>
    <mergeCell ref="E64:E67"/>
    <mergeCell ref="A88:A93"/>
    <mergeCell ref="E88:E93"/>
    <mergeCell ref="A95:A100"/>
    <mergeCell ref="E95:E100"/>
    <mergeCell ref="A69:A72"/>
    <mergeCell ref="E69:E72"/>
    <mergeCell ref="A74:A79"/>
    <mergeCell ref="E74:E79"/>
    <mergeCell ref="A81:A86"/>
    <mergeCell ref="E81:E86"/>
    <mergeCell ref="A49:A53"/>
    <mergeCell ref="E49:E53"/>
    <mergeCell ref="A55:A59"/>
    <mergeCell ref="E55:E59"/>
    <mergeCell ref="A61:A62"/>
    <mergeCell ref="E61:E62"/>
    <mergeCell ref="A24:A34"/>
    <mergeCell ref="E24:E34"/>
    <mergeCell ref="A36:A47"/>
    <mergeCell ref="E36:E47"/>
    <mergeCell ref="A15:A22"/>
    <mergeCell ref="E15:E22"/>
    <mergeCell ref="A3:G3"/>
    <mergeCell ref="A5:C5"/>
    <mergeCell ref="A6:C6"/>
    <mergeCell ref="D5:H5"/>
    <mergeCell ref="D6:H6"/>
    <mergeCell ref="A4:D4"/>
    <mergeCell ref="A9:C9"/>
    <mergeCell ref="A10:C10"/>
    <mergeCell ref="A13:A14"/>
    <mergeCell ref="D8:H8"/>
    <mergeCell ref="A7:C7"/>
    <mergeCell ref="D7:H7"/>
    <mergeCell ref="A8:C8"/>
    <mergeCell ref="B13:C13"/>
    <mergeCell ref="D13:D14"/>
    <mergeCell ref="D9:H9"/>
    <mergeCell ref="D10:H10"/>
    <mergeCell ref="G13:G14"/>
  </mergeCells>
  <printOptions/>
  <pageMargins left="0.7" right="0.7" top="0.787401575" bottom="0.7874015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Baráková</cp:lastModifiedBy>
  <cp:lastPrinted>2020-06-30T06:09:37Z</cp:lastPrinted>
  <dcterms:created xsi:type="dcterms:W3CDTF">2017-06-20T06:57:43Z</dcterms:created>
  <dcterms:modified xsi:type="dcterms:W3CDTF">2020-07-08T12:18:57Z</dcterms:modified>
  <cp:category/>
  <cp:version/>
  <cp:contentType/>
  <cp:contentStatus/>
</cp:coreProperties>
</file>