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activeTab="1"/>
  </bookViews>
  <sheets>
    <sheet name="Souhrnný list" sheetId="1" r:id="rId1"/>
    <sheet name="Technická specifikace" sheetId="3" r:id="rId2"/>
  </sheets>
  <definedNames>
    <definedName name="_xlnm.Print_Area" localSheetId="1">'Technická specifikace'!$A$1:$I$10</definedName>
    <definedName name="_xlnm.Print_Titles" localSheetId="1">'Technická specifikace'!$4:$4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<sst xmlns="http://schemas.openxmlformats.org/spreadsheetml/2006/main" count="38" uniqueCount="37">
  <si>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</si>
  <si>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</si>
  <si>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</si>
  <si>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</si>
  <si>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</si>
  <si>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</si>
  <si>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</si>
  <si>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</si>
  <si>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</si>
  <si>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</si>
  <si>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</si>
  <si>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</si>
  <si>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</si>
  <si>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</si>
  <si>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</si>
  <si>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</si>
  <si>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Projektant:</t>
  </si>
  <si>
    <t>Zpracovatel nabídky (dodavatel):</t>
  </si>
  <si>
    <t>POL. Č.</t>
  </si>
  <si>
    <t>ROZMĚRY
(výška x šířka x hloubka) v mm</t>
  </si>
  <si>
    <t>celková cena za výpočetní techniku bez DPH</t>
  </si>
  <si>
    <t>1.1.1.4.21 VYBAVENÍ MÍSTNOSTI PRO TÝMOVOU PRÁCI STUDENTŮ N4027/Q33</t>
  </si>
  <si>
    <t>Monitor pro PC vyučujího a přísedícího</t>
  </si>
  <si>
    <t>VZOROVÉ FOTO</t>
  </si>
  <si>
    <t>VÝPOČETNÍ TECHNIKA - MONITORY</t>
  </si>
  <si>
    <t>Kabel USB pro připojení monitoru</t>
  </si>
  <si>
    <t>Kabel Display Port</t>
  </si>
  <si>
    <t>Kabel HDMI pro připojení monitorů k zařízení</t>
  </si>
  <si>
    <t>Kabel HDMI, délka 5 m
Požadované vlastnosti kabelu HDMI:
Podpora až ULTRA HD 4K@50/60Hz
vodiče z čisté mědi a dvojité stínění kabelu pro krystalově čistou kvalitu obrazu, High Speed HDMI+ pro 3D a HDTV super rozlišení obrazu až 4K (2160p); integrovaný Ethernet kanál v kabelu pro úsporu síťových nebo audio kabelů; 
konektory pozlacené 24 karátovým zlatem pro maximální vodivost vodičů; podpora barevné hloubky 16/24bit RGB/YUV, Deep Color, x.v.Color+; 
podpora pro audio standardy: Audio-Return Channel (ARC), Dolby Digital/Plus, Dolby TrueHD, DTS-HD Master Audio+, DVD-Audio, SA-CD
ostatní podporované standardy: HDMI+ Ethernet Channel (HEC), 3D, HDCP, CEC, 4K (2160i/p), Full HD (1080i/p), HD ready (720i/p), SDTV (480i/p)
Povrchová úprava:  trojvrstvé velmi ohebné PVC / ABS, modrá barva
Konektor 1, 2:  HDMI+ konektor (type A)
Profil kabelu:  kulatý kabel
Materiál vnitřních vodičů: OFC (bezkyslíkatá měď); Síla vodičů AWG: 24 - 30 (podle délky kabelu); 
Počet vrstev stínění: 4x; první vrstva stínění: hliníková fólie; druhá vrstva stínění: měd. opletení 160 dr.x0,1mm 
Impedance:  100 ohm
Celkový průměr kabelu (mm): 6 – 9,5 (podle délky)
Max. šířka pásma: 340 MHz (do 7,5 m); max. přenosová rychlost: 10,2 Gb/s (do 7,5 m); Max. rozlišení:  4K (2160p) (do 7,5 m)
Provozní teplota:  -10 / +80
Certifikace: ATC autorizované testovací centrum
záruka výrobce 10 let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</si>
  <si>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</si>
  <si>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Kabel USB 3.0 (3.1 Gen1), délka 3 m; konektory dle typu monitoru. Záruka min. 2 roky.</t>
  </si>
  <si>
    <t>Kabel Display Port 1.4, délka 2 m; konektory dle typu monitoru. Záruka min. 2 roky.</t>
  </si>
  <si>
    <t>WEB kamera</t>
  </si>
  <si>
    <t>Úhlopříčka viditelná: 24",
Min. rozlišení: 1920 x 1200 px (HD),
Technologie: IPS, povrch displeje: matný,
ambient light senzor, human / presence senzor, hardwarově kalibrovatelné barvy,
Jas: 300 cd/m2, obnovovací frekvence: 60 Hz, odezva: 6 ms
video vstupy: min. 1x HDMI, 1x DisplayPort, video výstup: 1x DisplayPort
Příkon typický: max. 25 W, interní napájecí zdroj,
Výbava monitoru: USB 3.0, 3z down, 1x up, 
Control Sync. kabel ovládání více panelů s jednoho displeje, 
vestavěné audio 1 + 1 W, 
nastavitelná výška min. o 150 mm, pivot  (naklápění monitoru: -5 až +35; -170 až +170, 
úzký rámeček 0,8 mm (vlevo, vpravo, nahoře).
Záruka: min. 5 let</t>
  </si>
  <si>
    <t>Externí web kamera, rozlišení Full HD 1920x1080 px, min. 30 snímků/s, 
připojení přes USB 2.0 (včetně kabelu), úhel záběru min. 120°,
stereo mikrofon, manuální ostření, 
možnost osazení na monitor,
záruka min. 2 roky.</t>
  </si>
  <si>
    <t>(Žlutě vybarvená políčka vyplní účastník veřejné zakázky)</t>
  </si>
  <si>
    <t>TECHNICKÁ SPECIFIKACE VÝPOČETNÍ TECHNIKY PRO N4027/Q33 -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</si>
</sst>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2" fillId="0" borderId="0" xfId="0" applyFont="1"/>
    <xf numFmtId="0" fontId="5" fillId="0" borderId="7" xfId="0" applyFont="1" applyBorder="1" applyAlignment="1">
      <alignment horizontal="left" vertical="top" wrapText="1"/>
    </xf>
    <xf numFmtId="0" fontId="0" fillId="0" borderId="0" xfId="0"/>
    <xf numFmtId="4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right" vertical="top" wrapText="1"/>
    </xf>
    <xf numFmtId="0" fontId="0" fillId="0" borderId="8" xfId="0" applyBorder="1"/>
    <xf numFmtId="164" fontId="3" fillId="0" borderId="10" xfId="0" applyNumberFormat="1" applyFont="1" applyBorder="1"/>
    <xf numFmtId="0" fontId="10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4" fontId="0" fillId="2" borderId="13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4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/>
    </xf>
    <xf numFmtId="0" fontId="6" fillId="5" borderId="17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10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00" y="11210925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 topLeftCell="A1">
      <selection activeCell="A24" sqref="A24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5" t="s">
        <v>6</v>
      </c>
    </row>
    <row r="2" ht="18">
      <c r="A2" s="5" t="s">
        <v>7</v>
      </c>
    </row>
    <row r="3" ht="18">
      <c r="A3" s="5" t="s">
        <v>21</v>
      </c>
    </row>
    <row r="5" ht="23.4">
      <c r="A5" s="16" t="s">
        <v>24</v>
      </c>
    </row>
    <row r="6" ht="18">
      <c r="A6" s="1"/>
    </row>
    <row r="7" spans="1:3" ht="15.6">
      <c r="A7" s="6" t="s">
        <v>8</v>
      </c>
      <c r="B7" s="38" t="s">
        <v>9</v>
      </c>
      <c r="C7" s="38"/>
    </row>
    <row r="8" spans="1:3" ht="15.6">
      <c r="A8" s="6" t="s">
        <v>16</v>
      </c>
      <c r="B8" s="39" t="s">
        <v>10</v>
      </c>
      <c r="C8" s="39"/>
    </row>
    <row r="9" spans="1:3" ht="15.6">
      <c r="A9" s="6" t="s">
        <v>17</v>
      </c>
      <c r="B9" s="40"/>
      <c r="C9" s="40"/>
    </row>
    <row r="10" spans="1:3" ht="15.6">
      <c r="A10" s="6" t="s">
        <v>11</v>
      </c>
      <c r="B10" s="13"/>
      <c r="C10" s="14"/>
    </row>
    <row r="11" ht="15.6">
      <c r="A11" s="6"/>
    </row>
    <row r="12" ht="15.6">
      <c r="A12" s="6"/>
    </row>
    <row r="14" ht="18">
      <c r="A14" s="2" t="s">
        <v>12</v>
      </c>
    </row>
    <row r="15" ht="15" thickBot="1">
      <c r="B15" s="4"/>
    </row>
    <row r="16" spans="1:2" ht="18">
      <c r="A16" s="7" t="s">
        <v>14</v>
      </c>
      <c r="B16" s="10">
        <f>'Technická specifikace'!I10</f>
        <v>0</v>
      </c>
    </row>
    <row r="17" spans="1:2" ht="15">
      <c r="A17" s="8" t="s">
        <v>13</v>
      </c>
      <c r="B17" s="15">
        <v>21</v>
      </c>
    </row>
    <row r="18" spans="1:2" ht="18.6" thickBot="1">
      <c r="A18" s="9" t="s">
        <v>15</v>
      </c>
      <c r="B18" s="11">
        <f>B16+B16*B17/100</f>
        <v>0</v>
      </c>
    </row>
    <row r="22" ht="15">
      <c r="A22" t="s">
        <v>35</v>
      </c>
    </row>
  </sheetData>
  <sheetProtection algorithmName="SHA-512" hashValue="6Tl7AMlNPJ3sLHGYfkc2hyLMm+8u75nZPufHlrMLP9uca0XNS1Am46RG1x+0Hh7x9jwbfDn7AbTijbtp6EnowA==" saltValue="KjBgpmbIy/DqPLXef2yhHg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90" zoomScaleNormal="90" zoomScaleSheetLayoutView="100" workbookViewId="0" topLeftCell="A1">
      <selection activeCell="A1" sqref="A1:I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01.421875" style="0" customWidth="1"/>
    <col min="4" max="4" width="22.28125" style="0" customWidth="1"/>
    <col min="5" max="5" width="30.28125" style="18" customWidth="1"/>
    <col min="6" max="6" width="8.57421875" style="0" customWidth="1"/>
    <col min="7" max="7" width="21.140625" style="0" bestFit="1" customWidth="1"/>
    <col min="8" max="8" width="12.57421875" style="0" customWidth="1"/>
    <col min="9" max="9" width="17.8515625" style="0" bestFit="1" customWidth="1"/>
    <col min="10" max="10" width="13.7109375" style="0" customWidth="1"/>
  </cols>
  <sheetData>
    <row r="1" spans="1:9" ht="27" thickBot="1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s="18" customFormat="1" ht="58.5" customHeight="1" thickBot="1">
      <c r="A2" s="46" t="s">
        <v>29</v>
      </c>
      <c r="B2" s="47"/>
      <c r="C2" s="47"/>
      <c r="D2" s="47"/>
      <c r="E2" s="47"/>
      <c r="F2" s="47"/>
      <c r="G2" s="47"/>
      <c r="H2" s="47"/>
      <c r="I2" s="48"/>
    </row>
    <row r="3" spans="1:9" ht="27" customHeight="1" thickBot="1">
      <c r="A3" s="43" t="s">
        <v>35</v>
      </c>
      <c r="B3" s="44"/>
      <c r="C3" s="44"/>
      <c r="D3" s="44"/>
      <c r="E3" s="44"/>
      <c r="F3" s="44"/>
      <c r="G3" s="44"/>
      <c r="H3" s="44"/>
      <c r="I3" s="45"/>
    </row>
    <row r="4" spans="1:10" ht="58.2" thickBot="1">
      <c r="A4" s="23" t="s">
        <v>18</v>
      </c>
      <c r="B4" s="24" t="s">
        <v>4</v>
      </c>
      <c r="C4" s="24" t="s">
        <v>3</v>
      </c>
      <c r="D4" s="25" t="s">
        <v>19</v>
      </c>
      <c r="E4" s="25" t="s">
        <v>23</v>
      </c>
      <c r="F4" s="24" t="s">
        <v>2</v>
      </c>
      <c r="G4" s="24" t="s">
        <v>5</v>
      </c>
      <c r="H4" s="26" t="s">
        <v>1</v>
      </c>
      <c r="I4" s="27" t="s">
        <v>0</v>
      </c>
      <c r="J4" s="12"/>
    </row>
    <row r="5" spans="1:10" ht="202.5" customHeight="1">
      <c r="A5" s="28">
        <v>1</v>
      </c>
      <c r="B5" s="22" t="s">
        <v>22</v>
      </c>
      <c r="C5" s="17" t="s">
        <v>33</v>
      </c>
      <c r="D5" s="20"/>
      <c r="E5" s="20"/>
      <c r="F5" s="20">
        <v>3</v>
      </c>
      <c r="G5" s="21"/>
      <c r="H5" s="19"/>
      <c r="I5" s="29">
        <f>F5*H5</f>
        <v>0</v>
      </c>
      <c r="J5" s="3"/>
    </row>
    <row r="6" spans="1:10" s="18" customFormat="1" ht="80.25" customHeight="1">
      <c r="A6" s="28">
        <v>2</v>
      </c>
      <c r="B6" s="22" t="s">
        <v>32</v>
      </c>
      <c r="C6" s="17" t="s">
        <v>34</v>
      </c>
      <c r="D6" s="20"/>
      <c r="E6" s="20"/>
      <c r="F6" s="20">
        <v>3</v>
      </c>
      <c r="G6" s="21"/>
      <c r="H6" s="19"/>
      <c r="I6" s="29">
        <f>F6*H6</f>
        <v>0</v>
      </c>
      <c r="J6" s="3"/>
    </row>
    <row r="7" spans="1:10" s="18" customFormat="1" ht="28.8">
      <c r="A7" s="28">
        <v>3</v>
      </c>
      <c r="B7" s="22" t="s">
        <v>25</v>
      </c>
      <c r="C7" s="17" t="s">
        <v>30</v>
      </c>
      <c r="D7" s="20"/>
      <c r="E7" s="20"/>
      <c r="F7" s="20">
        <v>2</v>
      </c>
      <c r="G7" s="21"/>
      <c r="H7" s="19"/>
      <c r="I7" s="29">
        <f>F7*H7</f>
        <v>0</v>
      </c>
      <c r="J7" s="3"/>
    </row>
    <row r="8" spans="1:10" s="18" customFormat="1" ht="15">
      <c r="A8" s="28">
        <v>4</v>
      </c>
      <c r="B8" s="22" t="s">
        <v>26</v>
      </c>
      <c r="C8" s="17" t="s">
        <v>31</v>
      </c>
      <c r="D8" s="20"/>
      <c r="E8" s="20"/>
      <c r="F8" s="20">
        <v>1</v>
      </c>
      <c r="G8" s="21"/>
      <c r="H8" s="19"/>
      <c r="I8" s="29">
        <f>F8*H8</f>
        <v>0</v>
      </c>
      <c r="J8" s="3"/>
    </row>
    <row r="9" spans="1:10" s="18" customFormat="1" ht="368.25" customHeight="1" thickBot="1">
      <c r="A9" s="34">
        <v>5</v>
      </c>
      <c r="B9" s="32" t="s">
        <v>27</v>
      </c>
      <c r="C9" s="33" t="s">
        <v>28</v>
      </c>
      <c r="D9" s="35"/>
      <c r="E9" s="35"/>
      <c r="F9" s="35">
        <v>4</v>
      </c>
      <c r="G9" s="36"/>
      <c r="H9" s="37"/>
      <c r="I9" s="29">
        <f>F9*H9</f>
        <v>0</v>
      </c>
      <c r="J9" s="3"/>
    </row>
    <row r="10" spans="1:9" ht="18.6" thickBot="1">
      <c r="A10" s="30"/>
      <c r="B10" s="42" t="s">
        <v>20</v>
      </c>
      <c r="C10" s="42"/>
      <c r="D10" s="42"/>
      <c r="E10" s="42"/>
      <c r="F10" s="42"/>
      <c r="G10" s="42"/>
      <c r="H10" s="42"/>
      <c r="I10" s="31">
        <f>SUM(I5:I9)</f>
        <v>0</v>
      </c>
    </row>
  </sheetData>
  <sheetProtection algorithmName="SHA-512" hashValue="n6G08keDuJVKr5jHpb5t2ivQizsMe6Pk/ckjiRylTk2dRwBhG85lfXngA9JxIxNx7J2oxBFKMWgosDu4N7T7ug==" saltValue="gEGfN7Zz4D3FW+57+Thr2g==" spinCount="100000" sheet="1" formatCells="0" formatColumns="0" formatRows="0"/>
  <mergeCells count="4">
    <mergeCell ref="A1:I1"/>
    <mergeCell ref="B10:H10"/>
    <mergeCell ref="A3:I3"/>
    <mergeCell ref="A2:I2"/>
  </mergeCells>
  <printOptions/>
  <pageMargins left="0.2362204724409449" right="0.2362204724409449" top="0.63" bottom="0.41" header="0.2362204724409449" footer="0.1968503937007874"/>
  <pageSetup fitToHeight="0" fitToWidth="1" horizontalDpi="1200" verticalDpi="1200" orientation="landscape" paperSize="9" scale="5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2020-02-07T10:48:47Z</cp:lastPrinted>
  <dcterms:created xsi:type="dcterms:W3CDTF">2019-09-30T13:19:05Z</dcterms:created>
  <dcterms:modified xsi:type="dcterms:W3CDTF">2020-07-07T12:54:36Z</dcterms:modified>
  <cp:category/>
  <cp:version/>
  <cp:contentType/>
  <cp:contentStatus/>
</cp:coreProperties>
</file>