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x.mendelu.cz\rek_926_opvvv\2020\DNS\Nábytek\0122020 Dodávka kancelářského nábytku pro OŘLZ\"/>
    </mc:Choice>
  </mc:AlternateContent>
  <bookViews>
    <workbookView xWindow="0" yWindow="0" windowWidth="28800" windowHeight="12330" tabRatio="742"/>
  </bookViews>
  <sheets>
    <sheet name="OŘLZ" sheetId="11" r:id="rId1"/>
  </sheets>
  <calcPr calcId="162913" iterateDelta="1E-4" concurrentCalc="0"/>
</workbook>
</file>

<file path=xl/calcChain.xml><?xml version="1.0" encoding="utf-8"?>
<calcChain xmlns="http://schemas.openxmlformats.org/spreadsheetml/2006/main">
  <c r="I4" i="11" l="1"/>
  <c r="K4" i="11"/>
  <c r="J4" i="11"/>
  <c r="I5" i="11"/>
  <c r="K5" i="11"/>
  <c r="J5" i="11"/>
  <c r="I6" i="11"/>
  <c r="K6" i="11"/>
  <c r="J6" i="11"/>
  <c r="I3" i="11"/>
  <c r="I7" i="11"/>
  <c r="K3" i="11"/>
  <c r="K7" i="11"/>
  <c r="J3" i="11"/>
  <c r="J7" i="11"/>
</calcChain>
</file>

<file path=xl/sharedStrings.xml><?xml version="1.0" encoding="utf-8"?>
<sst xmlns="http://schemas.openxmlformats.org/spreadsheetml/2006/main" count="33" uniqueCount="27">
  <si>
    <t>NÁZEV VÝROBKU</t>
  </si>
  <si>
    <t>MÍSTNOST</t>
  </si>
  <si>
    <t>POČET KS CELKEM</t>
  </si>
  <si>
    <t xml:space="preserve"> cena v Kč bez DPH celkem za položku</t>
  </si>
  <si>
    <t>cena v Kč bez DPH/ks (s montáží a dopravou)</t>
  </si>
  <si>
    <t>POPIS VÝROBKU</t>
  </si>
  <si>
    <t>OZNAČENÍ VÝROBKU</t>
  </si>
  <si>
    <t>ZÁRUKA minimálně</t>
  </si>
  <si>
    <t>částka DPH v Kč</t>
  </si>
  <si>
    <t>cena celkem v Kč včetně DPH</t>
  </si>
  <si>
    <t>celková cena</t>
  </si>
  <si>
    <t>2 roky</t>
  </si>
  <si>
    <t>Celkový rozměr skříně včetně nástavce: 800 x 400 (+18) x 1850 mm</t>
  </si>
  <si>
    <t>ROZMĚRY v mm</t>
  </si>
  <si>
    <t>Kancelářská uzamykatelná skříň s policovým nástavcem</t>
  </si>
  <si>
    <t>800 x 400 (+18) x 1650 mm</t>
  </si>
  <si>
    <t>1000 x 400 (+18) x 1650 mm</t>
  </si>
  <si>
    <t>A1.10</t>
  </si>
  <si>
    <t>A1.9a</t>
  </si>
  <si>
    <t>0122020 Dodávka kancelářského nábytku pro OŘLZ</t>
  </si>
  <si>
    <t>Police nástěnná</t>
  </si>
  <si>
    <t>Orientační rozměr: 800 x 300 x 250 mm. Nutno doměřit na místě!</t>
  </si>
  <si>
    <t>A1.14</t>
  </si>
  <si>
    <r>
      <t xml:space="preserve">Výroba a dodávka dvoukřídlé uzamykatelné skříně s policovým nástavcem. V místnosti A1.13 bude součástí skříňové sestavy (položky 8 a 10). Korpus skříně 800 x 400 x cca 1140 (z toho sokl cca 80 mm), s 2 vnitřními nastavitelnými policemi, dveře dvoukřídlé, uzamykatelné. Korpus nástavce 800 x 400 x cca 710 mm, s 1 nastavitelnou policí. Materiál LTD tl. 18 mm, vše ohraněno ABS tl. 2 mm, dekor dřeva, vzhledově kompatibilní se stávajícím nábytkem. </t>
    </r>
    <r>
      <rPr>
        <b/>
        <sz val="11"/>
        <color theme="1"/>
        <rFont val="Calibri"/>
        <family val="2"/>
        <charset val="238"/>
        <scheme val="minor"/>
      </rPr>
      <t>Součástí nabídkové ceny je zaměření / doměření na místě, odsouhlasení tvarového, materiálového a barevného řešení s objednatelem, výroba/dodávka, doprava a montáž, viz nákres v příloze č. 2 - Nákres.</t>
    </r>
  </si>
  <si>
    <r>
      <t xml:space="preserve">Výroba a dodávka nástěnné odkládací police, orientační rozměr: 800 x 300 x 250 mm, se zády.  Materiál LTD tl. 18 mm, vše ohraněno ABS tl. 2 mm, dekor dřeva, vzhledově kompatibilní se stávajícím nábytkem. </t>
    </r>
    <r>
      <rPr>
        <b/>
        <sz val="11"/>
        <color theme="1"/>
        <rFont val="Calibri"/>
        <family val="2"/>
        <charset val="238"/>
        <scheme val="minor"/>
      </rPr>
      <t>Součástí nabídkové ceny je zaměření / doměření na místě, odsouhlasení tvarového, materiálového a barevného řešení s objednatelem, výroba/dodávka, doprava a montáž, viz nákres v příloze č. 2 - Nákres.</t>
    </r>
  </si>
  <si>
    <r>
      <t xml:space="preserve">Výroba a dodávka dvoukřídlé uzamykatelné skříně s policovým nástavcem. Bude součástí skříňové sestavy (položka 13). Korpus skříně 800 x 400 x cca 800 (z toho sokl cca 80 mm), s 1 vnitřní nastavitelnou policí, dveře dvoukřídlé, uzamykatelné. Korpus nástavce 800 x 400 x cca 850 mm, s 2 nastavitelnými policemi. Materiál LTD tl. 18 mm, vše ohraněno ABS tl. 2 mm, dekor dřeva, vzhledově kompatibilní se stávajícím nábytkem. </t>
    </r>
    <r>
      <rPr>
        <b/>
        <sz val="11"/>
        <color theme="1"/>
        <rFont val="Calibri"/>
        <family val="2"/>
        <charset val="238"/>
        <scheme val="minor"/>
      </rPr>
      <t>Součástí nabídkové ceny je zaměření / doměření na místě, odsouhlasení tvarového, materiálového a barevného řešení s objednatelem, výroba/dodávka, doprava a montáž, viz nákres v příloze č. 2 - Nákres.</t>
    </r>
  </si>
  <si>
    <r>
      <t xml:space="preserve">Výroba a dodávka dvoukřídlé uzamykatelné skříně s policovým nástavcem. Bude součástí skříňové sestavy (položka 14). Korpus skříně 1000 x 400 x cca 800 (z toho sokl cca 80 mm), s 1 vnitřní nastavitelnou policí, dveře dvoukřídlé, uzamykatelné. Korpus nástavce 1000 x 400 x cca 850 mm, s 2 nastavitelnými policemi. Materiál LTD tl. 18 mm, vše ohraněno ABS tl. 2 mm, dekor dřeva, vzhledově kompatibilní se stávajícím nábytkem. </t>
    </r>
    <r>
      <rPr>
        <b/>
        <sz val="11"/>
        <color theme="1"/>
        <rFont val="Calibri"/>
        <family val="2"/>
        <charset val="238"/>
        <scheme val="minor"/>
      </rPr>
      <t>Součástí nabídkové ceny je zaměření / doměření na místě, odsouhlasení tvarového, materiálového a barevného řešení s objednatelem, výroba/dodávka, doprava a montáž, viz nákres v příloze č. 2 - Nákres.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</si>
</sst>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2" xfId="0" applyBorder="1"/>
    <xf numFmtId="0" fontId="0" fillId="3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4" fontId="0" fillId="2" borderId="1" xfId="0" applyNumberFormat="1" applyFill="1" applyBorder="1" applyAlignment="1" applyProtection="1">
      <alignment horizontal="right" vertical="top" wrapText="1"/>
      <protection locked="0"/>
    </xf>
    <xf numFmtId="164" fontId="0" fillId="3" borderId="1" xfId="0" applyNumberFormat="1" applyFill="1" applyBorder="1" applyAlignment="1">
      <alignment horizontal="right" vertical="top" wrapText="1"/>
    </xf>
    <xf numFmtId="164" fontId="0" fillId="0" borderId="1" xfId="0" applyNumberFormat="1" applyBorder="1" applyAlignment="1">
      <alignment horizontal="right" vertical="top"/>
    </xf>
    <xf numFmtId="164" fontId="3" fillId="0" borderId="1" xfId="0" applyNumberFormat="1" applyFont="1" applyBorder="1"/>
    <xf numFmtId="0" fontId="4" fillId="3" borderId="1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right"/>
    </xf>
    <xf numFmtId="0" fontId="1" fillId="4" borderId="0" xfId="0" applyFont="1" applyFill="1" applyBorder="1" applyAlignment="1">
      <alignment horizontal="center"/>
    </xf>
  </cellXfs>
  <cellStyles count="1">
    <cellStyle name="Normální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abSelected="1" zoomScale="85" zoomScaleNormal="85" workbookViewId="0">
      <selection activeCell="H3" sqref="H3:H6"/>
    </sheetView>
  </sheetViews>
  <sheetFormatPr defaultRowHeight="15" x14ac:dyDescent="0.25"/>
  <cols>
    <col min="1" max="1" width="18.5703125" customWidth="1"/>
    <col min="2" max="2" width="18.28515625" customWidth="1"/>
    <col min="3" max="3" width="78.140625" customWidth="1"/>
    <col min="4" max="4" width="25.5703125" customWidth="1"/>
    <col min="5" max="5" width="20.42578125" customWidth="1"/>
    <col min="6" max="6" width="14.5703125" customWidth="1"/>
    <col min="8" max="8" width="14.5703125" customWidth="1"/>
    <col min="9" max="9" width="15.7109375" customWidth="1"/>
    <col min="10" max="10" width="15" customWidth="1"/>
    <col min="11" max="11" width="15.42578125" customWidth="1"/>
  </cols>
  <sheetData>
    <row r="1" spans="1:11" ht="26.25" x14ac:dyDescent="0.4">
      <c r="A1" s="14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60" x14ac:dyDescent="0.25">
      <c r="A2" s="2" t="s">
        <v>6</v>
      </c>
      <c r="B2" s="2" t="s">
        <v>0</v>
      </c>
      <c r="C2" s="3" t="s">
        <v>5</v>
      </c>
      <c r="D2" s="2" t="s">
        <v>13</v>
      </c>
      <c r="E2" s="2" t="s">
        <v>1</v>
      </c>
      <c r="F2" s="2" t="s">
        <v>7</v>
      </c>
      <c r="G2" s="2" t="s">
        <v>2</v>
      </c>
      <c r="H2" s="5" t="s">
        <v>4</v>
      </c>
      <c r="I2" s="5" t="s">
        <v>3</v>
      </c>
      <c r="J2" s="3" t="s">
        <v>8</v>
      </c>
      <c r="K2" s="3" t="s">
        <v>9</v>
      </c>
    </row>
    <row r="3" spans="1:11" ht="126" customHeight="1" x14ac:dyDescent="0.25">
      <c r="A3" s="2">
        <v>1</v>
      </c>
      <c r="B3" s="6" t="s">
        <v>14</v>
      </c>
      <c r="C3" s="7" t="s">
        <v>23</v>
      </c>
      <c r="D3" s="2" t="s">
        <v>12</v>
      </c>
      <c r="E3" s="12" t="s">
        <v>22</v>
      </c>
      <c r="F3" s="5" t="s">
        <v>11</v>
      </c>
      <c r="G3" s="5">
        <v>1</v>
      </c>
      <c r="H3" s="8"/>
      <c r="I3" s="9">
        <f>G3*H3</f>
        <v>0</v>
      </c>
      <c r="J3" s="10">
        <f>K3-I3</f>
        <v>0</v>
      </c>
      <c r="K3" s="10">
        <f>I3*1.21</f>
        <v>0</v>
      </c>
    </row>
    <row r="4" spans="1:11" ht="76.5" customHeight="1" x14ac:dyDescent="0.25">
      <c r="A4" s="2">
        <v>2</v>
      </c>
      <c r="B4" s="6" t="s">
        <v>20</v>
      </c>
      <c r="C4" s="7" t="s">
        <v>24</v>
      </c>
      <c r="D4" s="2" t="s">
        <v>21</v>
      </c>
      <c r="E4" s="5" t="s">
        <v>22</v>
      </c>
      <c r="F4" s="5" t="s">
        <v>11</v>
      </c>
      <c r="G4" s="5">
        <v>2</v>
      </c>
      <c r="H4" s="8"/>
      <c r="I4" s="9">
        <f t="shared" ref="I4:I6" si="0">G4*H4</f>
        <v>0</v>
      </c>
      <c r="J4" s="10">
        <f t="shared" ref="J4:J6" si="1">K4-I4</f>
        <v>0</v>
      </c>
      <c r="K4" s="10">
        <f t="shared" ref="K4:K6" si="2">I4*1.21</f>
        <v>0</v>
      </c>
    </row>
    <row r="5" spans="1:11" ht="124.5" customHeight="1" x14ac:dyDescent="0.25">
      <c r="A5" s="2">
        <v>3</v>
      </c>
      <c r="B5" s="6" t="s">
        <v>14</v>
      </c>
      <c r="C5" s="7" t="s">
        <v>25</v>
      </c>
      <c r="D5" s="2" t="s">
        <v>15</v>
      </c>
      <c r="E5" s="5" t="s">
        <v>17</v>
      </c>
      <c r="F5" s="5" t="s">
        <v>11</v>
      </c>
      <c r="G5" s="5">
        <v>1</v>
      </c>
      <c r="H5" s="8"/>
      <c r="I5" s="9">
        <f t="shared" si="0"/>
        <v>0</v>
      </c>
      <c r="J5" s="10">
        <f t="shared" si="1"/>
        <v>0</v>
      </c>
      <c r="K5" s="10">
        <f t="shared" si="2"/>
        <v>0</v>
      </c>
    </row>
    <row r="6" spans="1:11" ht="123.75" customHeight="1" x14ac:dyDescent="0.25">
      <c r="A6" s="2">
        <v>4</v>
      </c>
      <c r="B6" s="6" t="s">
        <v>14</v>
      </c>
      <c r="C6" s="7" t="s">
        <v>26</v>
      </c>
      <c r="D6" s="2" t="s">
        <v>16</v>
      </c>
      <c r="E6" s="5" t="s">
        <v>18</v>
      </c>
      <c r="F6" s="5" t="s">
        <v>11</v>
      </c>
      <c r="G6" s="5">
        <v>1</v>
      </c>
      <c r="H6" s="8"/>
      <c r="I6" s="9">
        <f t="shared" si="0"/>
        <v>0</v>
      </c>
      <c r="J6" s="10">
        <f t="shared" si="1"/>
        <v>0</v>
      </c>
      <c r="K6" s="10">
        <f t="shared" si="2"/>
        <v>0</v>
      </c>
    </row>
    <row r="7" spans="1:11" x14ac:dyDescent="0.25">
      <c r="A7" s="4"/>
      <c r="B7" s="13" t="s">
        <v>10</v>
      </c>
      <c r="C7" s="13"/>
      <c r="D7" s="13"/>
      <c r="E7" s="13"/>
      <c r="F7" s="13"/>
      <c r="G7" s="13"/>
      <c r="H7" s="13"/>
      <c r="I7" s="11">
        <f>SUM(I3:I6)</f>
        <v>0</v>
      </c>
      <c r="J7" s="11">
        <f>SUM(J3:J6)</f>
        <v>0</v>
      </c>
      <c r="K7" s="11">
        <f>SUM(K3:K6)</f>
        <v>0</v>
      </c>
    </row>
    <row r="10" spans="1:11" ht="18.75" x14ac:dyDescent="0.3">
      <c r="A10" s="1"/>
    </row>
  </sheetData>
  <sheetProtection sheet="1" objects="1" scenarios="1"/>
  <mergeCells count="2">
    <mergeCell ref="B7:H7"/>
    <mergeCell ref="A1:K1"/>
  </mergeCells>
  <pageMargins left="0.7" right="0.7" top="0.78740157499999996" bottom="0.78740157499999996" header="0.3" footer="0.3"/>
  <pageSetup paperSize="9" scale="45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OŘLZ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stiasna</cp:lastModifiedBy>
  <cp:lastPrinted>2017-11-28T12:23:14Z</cp:lastPrinted>
  <dcterms:created xsi:type="dcterms:W3CDTF">2017-11-15T08:19:42Z</dcterms:created>
  <dcterms:modified xsi:type="dcterms:W3CDTF">2020-06-09T14:55:14Z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